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E:\ITA ปี 2569\"/>
    </mc:Choice>
  </mc:AlternateContent>
  <xr:revisionPtr revIDLastSave="0" documentId="13_ncr:1_{E1C7727A-ED1B-48A9-BDC5-6E424B57E14F}" xr6:coauthVersionLast="47" xr6:coauthVersionMax="47" xr10:uidLastSave="{00000000-0000-0000-0000-000000000000}"/>
  <bookViews>
    <workbookView xWindow="-120" yWindow="-120" windowWidth="24240" windowHeight="13020" tabRatio="500" firstSheet="2" activeTab="3" xr2:uid="{00000000-000D-0000-FFFF-FFFF00000000}"/>
  </bookViews>
  <sheets>
    <sheet name="รายงานสรุป" sheetId="1" r:id="rId1"/>
    <sheet name="ต.ค." sheetId="2" r:id="rId2"/>
    <sheet name="พ.ย." sheetId="3" r:id="rId3"/>
    <sheet name="ธ.ค." sheetId="4" r:id="rId4"/>
    <sheet name="ม.ค." sheetId="5" r:id="rId5"/>
    <sheet name="ก.พ." sheetId="6" r:id="rId6"/>
    <sheet name="มี.ค." sheetId="7" r:id="rId7"/>
    <sheet name="เม.ย." sheetId="8" r:id="rId8"/>
    <sheet name="พ.ค." sheetId="9" r:id="rId9"/>
    <sheet name="มิ.ย." sheetId="10" r:id="rId10"/>
    <sheet name="ก.ค." sheetId="11" r:id="rId11"/>
    <sheet name="ส.ค." sheetId="12" r:id="rId12"/>
    <sheet name="ก.ย." sheetId="13" r:id="rId13"/>
  </sheets>
  <definedNames>
    <definedName name="_xlnm.Print_Area" localSheetId="0">รายงานสรุป!$A$1:$O$36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64" i="13" l="1"/>
  <c r="G64" i="13"/>
  <c r="I57" i="13"/>
  <c r="H106" i="12"/>
  <c r="G106" i="12"/>
  <c r="H104" i="12"/>
  <c r="I99" i="12"/>
  <c r="H69" i="11"/>
  <c r="G69" i="11"/>
  <c r="I62" i="11"/>
  <c r="H56" i="10"/>
  <c r="G56" i="10"/>
  <c r="I49" i="10"/>
  <c r="H59" i="9"/>
  <c r="G59" i="9"/>
  <c r="I52" i="9"/>
  <c r="H43" i="8"/>
  <c r="G43" i="8"/>
  <c r="I36" i="8"/>
  <c r="H41" i="7"/>
  <c r="G41" i="7"/>
  <c r="I34" i="7"/>
  <c r="G52" i="6"/>
  <c r="H50" i="6"/>
  <c r="H52" i="6" s="1"/>
  <c r="I45" i="6"/>
  <c r="H48" i="5"/>
  <c r="I41" i="5"/>
  <c r="H54" i="4"/>
  <c r="G54" i="4"/>
  <c r="I46" i="4"/>
  <c r="H67" i="3"/>
  <c r="G67" i="3"/>
  <c r="I59" i="3"/>
  <c r="I31" i="2"/>
  <c r="H31" i="2"/>
  <c r="I23" i="2"/>
  <c r="G7" i="1"/>
  <c r="F7" i="1"/>
</calcChain>
</file>

<file path=xl/sharedStrings.xml><?xml version="1.0" encoding="utf-8"?>
<sst xmlns="http://schemas.openxmlformats.org/spreadsheetml/2006/main" count="4212" uniqueCount="1133">
  <si>
    <t>รายงานสรุปผลการจัดซื้อจัดจ้างขององค์การบริหารส่วนตำบลคลองห้า</t>
  </si>
  <si>
    <t>ประจำปีงบประมาณ พ.ศ. 2568</t>
  </si>
  <si>
    <t>*******************************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</si>
  <si>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</si>
  <si>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</si>
  <si>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</si>
  <si>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</si>
  <si>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</si>
  <si>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</si>
  <si>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</si>
  <si>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</si>
  <si>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</si>
  <si>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</si>
  <si>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</si>
  <si>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</si>
  <si>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แบบสรุปผลการดำเนินการจัดซื้อจัดจ้างในรอบเดือน ตุลาคม 2567</t>
  </si>
  <si>
    <t>องค์การบริหารส่วนตำบลคลองห้า</t>
  </si>
  <si>
    <t>ณ วันที่ 31  ตุลาคม  2567</t>
  </si>
  <si>
    <t>ลำดับที่</t>
  </si>
  <si>
    <t>งานที่ขอซื้อขอจ้าง</t>
  </si>
  <si>
    <t>วิธีการจัดหา</t>
  </si>
  <si>
    <t>งบประมาณ</t>
  </si>
  <si>
    <t>ราคากลาง</t>
  </si>
  <si>
    <t>รายชื่อผู้เสนอราคาและราคาที่เสนอ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</si>
  <si>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</si>
  <si>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</si>
  <si>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</si>
  <si>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 xml:space="preserve">ประกวดราคาซื้อรถบรรทุกขยะ ขนาด 6 ตัน 6 ล้อ ปริมาตรกระบอกสูบไม่ต่ำกว่า 6,000 ซีซีหรือกำลังเครื่องยนต์สูงสุดไม่ต่ำกว่า 170 กิโลวัตต์ แบบอัดท้าย </t>
  </si>
  <si>
    <t>(e-bidding)</t>
  </si>
  <si>
    <t>บริษัท ไพร์ม ออโต้เทค จำกัด</t>
  </si>
  <si>
    <t>เป็นผู้มีคุณสมบัติตรงตามเงื่อนไขที่กำหนด</t>
  </si>
  <si>
    <t>สัญญาเลขที่</t>
  </si>
  <si>
    <t>1/2568</t>
  </si>
  <si>
    <t xml:space="preserve">จ้างจ้างเหมากำจัดขยะมูลฝอย ประจำปีงบประมาณ พ ศ 2568 </t>
  </si>
  <si>
    <t>เฉพาะเจาะจง</t>
  </si>
  <si>
    <t>บริษัท สำเภา เวสต์ เมเนจเมนท์ จำกัด</t>
  </si>
  <si>
    <t xml:space="preserve">จ้างเหมาจัดการเรียนการสอนภาษาอังกฤษให้แก่ศูนย์พัฒนาเด็กเล็ก (ภาคเรียนที่ 2/2567)ตามโครงการส่งเสริมการสื่อสารภาษาต่างประเทศสู่ประชาคมโลก ประจำปีงบประมาณ พ.ศ.2568 </t>
  </si>
  <si>
    <t>บริษัท วิสด้อม ฮับ 2024 จำกัด</t>
  </si>
  <si>
    <t>ใบสั่งจ้างเลขที่</t>
  </si>
  <si>
    <t>57/2568</t>
  </si>
  <si>
    <t xml:space="preserve">เช่าเครื่องสูบน้ำ ขนาดเครื่องยนต์ 8 สูบ ไม่ต่ำกว่า 300  แรงม้า ขนาดท่อไม่ต่ำกว่า 24 นิ้ว จำนวน 2 เครื่อง  </t>
  </si>
  <si>
    <t>นายอนุวัตร  อุ่นอารีย์</t>
  </si>
  <si>
    <t>47/2568</t>
  </si>
  <si>
    <t xml:space="preserve">จ้างซ่อมแซมระบบประปาบาดาล หลังอนามัย หมู่ที่ 13 </t>
  </si>
  <si>
    <t>บริษัท ชาญธนานันท์ จำกัด</t>
  </si>
  <si>
    <t>58/2568</t>
  </si>
  <si>
    <t xml:space="preserve">ซื้อถุงดำขนาด36X45 นิ้ว จำนวน 120 กิโลกรัม( กองสาธารณสุข) </t>
  </si>
  <si>
    <t>บริษัท เอ็นซี เซอร์วิสแอนด์เซลส์ จำกัด</t>
  </si>
  <si>
    <t>ใบสั่งซื้อเลขที่</t>
  </si>
  <si>
    <t>313/2567</t>
  </si>
  <si>
    <t xml:space="preserve">เช่าเครื่องถ่ายเอกสารกองยุทธศาสตร์และงบประมาณ ประจำเดือน  ตุลาคม 2567 จำนวน 1 เดือน </t>
  </si>
  <si>
    <t>ร้านดีดี ซัพพลาย</t>
  </si>
  <si>
    <t>48/2568</t>
  </si>
  <si>
    <t xml:space="preserve">เช่าเครื่องถ่ายเอกสาร กองยุทธ์ศาสตร์และงบประมาณ  ประจำเดือน พฤศจิกายน 2567 จำนวน 1 เดือน  </t>
  </si>
  <si>
    <t>56/2568</t>
  </si>
  <si>
    <t xml:space="preserve">เช่าเครื่องถ่ายเอกสาร(สำนักปลัด) ประจำเดือน ตุลาคม 2567  จำนวน 2 เครื่อง   1 เดือน </t>
  </si>
  <si>
    <t>42/2568</t>
  </si>
  <si>
    <t xml:space="preserve">เช่าเครื่องถ่ายเอกสาร ประจำเดือน พฤศจิกายน 2567 (สำนักปลัด) จำนวน 1 เดือน  </t>
  </si>
  <si>
    <t>52/2568</t>
  </si>
  <si>
    <t xml:space="preserve">เช่าเครื่องถ่ายเอกสาร(กองคลัง)  ประจำเดือน ตุลาคม 2567  จำนวน 1 เดือน </t>
  </si>
  <si>
    <t>44/2568</t>
  </si>
  <si>
    <t xml:space="preserve">เช่าเครื่องถ่ายเอกสารประจำเดือน พฤศจิกายน 2567 (กองคลัง) จำนวน 1 เดือน  </t>
  </si>
  <si>
    <t>53/2568</t>
  </si>
  <si>
    <t xml:space="preserve">เช่าเครื่องถ่ายเอกสาร กองช่าง ประจำเดือน พฤศจิกายน 2567 จำนวน 1 เดือน  </t>
  </si>
  <si>
    <t>51/2568</t>
  </si>
  <si>
    <t xml:space="preserve">เช่าเครื่องถ่ายเอกสาร(กองช่าง) ประจำเดือน ตุลาคม 2567 จำนวน 1 เดือน  </t>
  </si>
  <si>
    <t>43/2568</t>
  </si>
  <si>
    <t xml:space="preserve">เช่าเครื่องถ่ายเอกสาร(กองสาธารณสุขฯ) ประจำเดือน ตุลาคม 2567 จำนวน 1 เดือน </t>
  </si>
  <si>
    <t>45/2568</t>
  </si>
  <si>
    <t xml:space="preserve">เช่าเครื่องถ่ายเอกสาร กองสวัสดิการสังคม ประจำเดือน ตุลาคม 2567 จำนวน 1 เดือน  </t>
  </si>
  <si>
    <t>46/2568</t>
  </si>
  <si>
    <t xml:space="preserve">เช่าเครื่องถ่ายเอกสาร กองสวัสดิการสังคม ประจำเดือน พฤศจิกายน 2567 จำนวน 1 เดือน  </t>
  </si>
  <si>
    <t>55/2568</t>
  </si>
  <si>
    <t xml:space="preserve">เช่าเครื่องถ่ายเอกสาร กองสาธารณสุขฯ  ประจำเดือน พฤศจิกายน 2567 จำนวน 1 เดือน  </t>
  </si>
  <si>
    <t>54/2568</t>
  </si>
  <si>
    <t>รวมทั้งสิ้น</t>
  </si>
  <si>
    <t>วิธีประกาศเชิญชวน</t>
  </si>
  <si>
    <t>ไม่มี</t>
  </si>
  <si>
    <t>แบบสรุปผลการดำเนินการจัดซื้อจัดจ้างในรอบเดือน พฤศจิกายน 2567</t>
  </si>
  <si>
    <t>ณ วันที่ 30  พฤศจิกายน  2567</t>
  </si>
  <si>
    <t xml:space="preserve">ซื้ออาหารเสริม(นม) โรงเรียน สำหรับสถานศึกษาสังกัด สำนักงานคณะกรรมการการศึกษาขั้นพื้นฐาน(สพฐ.)จำนวน ๔ แห่ง </t>
  </si>
  <si>
    <t>สหกรณ์โคนมไทยมิลค์ จำกัด</t>
  </si>
  <si>
    <t>ใบสั่งซื้อเลชที่</t>
  </si>
  <si>
    <t xml:space="preserve">จ้างปรับปรุงถนนหินคลุก ซอยกลิ่นหวน หมู่ที่ 5 </t>
  </si>
  <si>
    <t>บริษัท เอส เอ็น ซี ดีเวลลอปเมนท์ จำกัด</t>
  </si>
  <si>
    <t>สัญญาจ้างเลขที่</t>
  </si>
  <si>
    <t>2/2568</t>
  </si>
  <si>
    <t xml:space="preserve">จ้างก่อสร้างซุ้มเฉลิมพระเกียรติพระบาทสมเด็จพระปรเมนทรรามาธิบดีศรีสินทรมหาวชิราลงกรณมหิศรภูมิพลราชวรางกูรกิติสิริสมบูรณอดุยเดชสยามมินทรธิเบศรวโรดมบรมนาถบพิตร พระวชิรเกล้าเจ้าอยู่หัว </t>
  </si>
  <si>
    <t>เมตตาช็อป</t>
  </si>
  <si>
    <t>62/2568</t>
  </si>
  <si>
    <t xml:space="preserve">ซื้ออาหารเสริม(นม) โรงเรียน สถานศึกษาสังกัด สำนักงานคณะกรรมการการศึกษาขั้นพื้นฐาน(สพฐ.) จำนวน 4 แห่ง เทอม 2 ปีการศึกษา 2567 </t>
  </si>
  <si>
    <t>24/2568</t>
  </si>
  <si>
    <t xml:space="preserve">ซื้อเครื่องสูบน้ำพร้อมใบพัด ขนาด 15 แรงม้า  จำนวน 1 เครื่อง  </t>
  </si>
  <si>
    <t>บริษัท นาคะตะ เทรดดิ้ง จำกัด</t>
  </si>
  <si>
    <t>30/2568</t>
  </si>
  <si>
    <t xml:space="preserve">ซื้อโต๊ะประชุมพร้อมเก้าอี้ </t>
  </si>
  <si>
    <t>49/2568</t>
  </si>
  <si>
    <t xml:space="preserve">จ้างบริการรถบัสปรับอากาศ ไป กลับ ตามโครงการป้องและแก้ไขปัญหายาเสพติด ค่ายเยาวชนต้านยาเสพติด ประจำปีงบประมาณ พ.ศ.2568  </t>
  </si>
  <si>
    <t>นาย เดือน  ถ้วยทอง</t>
  </si>
  <si>
    <t>60/2568</t>
  </si>
  <si>
    <t xml:space="preserve">ซื้อวัสดุไฟฟ้าและวิทยุ จำนวน 8 รายการ(กองช่าง) </t>
  </si>
  <si>
    <t>31/2568</t>
  </si>
  <si>
    <t xml:space="preserve">จ้างบริการจัดสถานที่จัดงานโครงการจัดงานประเพณีลอยกระทง ประจำปีงบประมาณ พ.ศ.2568 </t>
  </si>
  <si>
    <t>นายมานะ  พุ่มอุไร</t>
  </si>
  <si>
    <t>70/2568</t>
  </si>
  <si>
    <t xml:space="preserve">ซื้ออาหารเสริม(นม)โรงเรียน สำหรับศูนย์พัฒนาเด็กเล็ก จำนวน ๓ ศูนย์ ภาคเรียนที่ ๒ ปีการศึกษาที่ ๒๕๖๗  </t>
  </si>
  <si>
    <t xml:space="preserve">จ้างเหมาติดตั้งตู้ไฟพร้อมอุปกรณ์ที่ใช้เดินเมนไฟเครื่องปรับอากาศและเดินท่อน้ำยาส่วนเกิน (สำนักปลัด) จำนวน 1 งาน </t>
  </si>
  <si>
    <t>บริษัท  เอส.พี.แอร์คอนดิชั่น  จำกัด</t>
  </si>
  <si>
    <t>79/2568</t>
  </si>
  <si>
    <t xml:space="preserve">ซื้อเครื่องปรับอากาศแบบติดผนัง ขนาด 18,000 บีทียู (สำนักปลัด)  จำนวน 5 เครื่อง  </t>
  </si>
  <si>
    <t>33/2568</t>
  </si>
  <si>
    <t xml:space="preserve">ซื้อแบบพิมพ์ ใบเสร็จค่าน้ำประปาและค่าธรรมเนียมกำจัดขยะมูลฝอย (กองคลัง) </t>
  </si>
  <si>
    <t>ห้างหุ้นส่วนจำกัด ภูมิชัย เซอร์วิส</t>
  </si>
  <si>
    <t>32/2568</t>
  </si>
  <si>
    <t xml:space="preserve">ซื้อสารกำจัดวัชพืชขนิดน้ำ(กำจัดวัชพืชประเภทใบแคบและกำจัดวัชพืชประเภทใบกว้าง) กองสาธารณสุขฯ จำนวน 70 แกลลอน </t>
  </si>
  <si>
    <t>บริษัท เทค ซายน์ จำกัด</t>
  </si>
  <si>
    <t>26/2568</t>
  </si>
  <si>
    <t xml:space="preserve">ซื้อเครื่องปรับอากาศแบบติดผนัง ขนาด 24,000 บีทียู (สำนักปลัด) จำนวน 3 เครื่อง  </t>
  </si>
  <si>
    <t>34/2568</t>
  </si>
  <si>
    <t xml:space="preserve">จ้างซ่อมแซมรถบรรทุกขยะ หมายเลขทะเบียน 83-2974 ปท (กองสาธารณสุข) จำนวน 1 คัน </t>
  </si>
  <si>
    <t>นายหนึ่ง   แซ่กี้</t>
  </si>
  <si>
    <t>77/2567</t>
  </si>
  <si>
    <t xml:space="preserve">จ้างบริการเวที พร้อมจอ LED โครงการจัดงานประเพณีลอยกระทง ประจำปีงบประมาณ พ.ศ.2568 </t>
  </si>
  <si>
    <t>นายปกป้อง ขวัญเย็น</t>
  </si>
  <si>
    <t>72/2568</t>
  </si>
  <si>
    <t xml:space="preserve">จ้างบริการเครื่องเสียง ไฟฟ้าประดับงานพร้อมเครื่องปั่นไฟ โครงการจัดงานประเพณีลอยกระทง ประจำปีงบประมาณ พ.ศ.2568  </t>
  </si>
  <si>
    <t>นายสุทธิชัย บุญเพ็ชร</t>
  </si>
  <si>
    <t>69/2568</t>
  </si>
  <si>
    <t xml:space="preserve">จ้างซ่อมแซมรถตู้บริการ การแพทย์ฉุกเฉิน หมายเลขทะเบียน กต 1237 ปท (กองสาธารณสุข) จำนวน 1 คัน </t>
  </si>
  <si>
    <t>65/2568</t>
  </si>
  <si>
    <t xml:space="preserve">จ้างซ่อมแซมรถน้ำเอนกประสงค์ หมายเลขทะเบียน บฉ-8162 ปท (สำนักปลัด) จำนวน 1 คัน </t>
  </si>
  <si>
    <t>74/2568</t>
  </si>
  <si>
    <t xml:space="preserve">จ้างบริการมหรสพ รำวงย้อนยุค  โครงการจัดงานประเพณีลอยกระทง ประจำปีงบประมาณ พ.ศ.2568 </t>
  </si>
  <si>
    <t>71/2568</t>
  </si>
  <si>
    <t>ซื้อวัสดุงานบ้านงานครัว  จำนวน 6 รายการ (กองสาธารณสุข)</t>
  </si>
  <si>
    <t>35/2568</t>
  </si>
  <si>
    <t xml:space="preserve">จ้างเหมาทำป้ายประชาสัมพันธ์ โครงการจัดงานประเพณีลอยกระทง ประจำปีงบประมาณ พ.ศ.2568 (กองการศึกษาฯ) จำนวน 10 ป้าย  </t>
  </si>
  <si>
    <t>67/2568</t>
  </si>
  <si>
    <t xml:space="preserve">จ้างซ่อมแซมรถดับเพลิงหมายเลขทะเบียน บท-5281 ปท  (สำนักปลัด) จำนวน 1 คัน </t>
  </si>
  <si>
    <t>บริษัท มีทรัพย์กลการ จำกัด</t>
  </si>
  <si>
    <t>95/2568</t>
  </si>
  <si>
    <t xml:space="preserve">จ้างซ่อมแซมรถบรรทุกขยะ หมายเลขทะเบียน 81-6683 ปท (กองสาธารสุข) จำนวน 1 คัน </t>
  </si>
  <si>
    <t>84/2568</t>
  </si>
  <si>
    <t>จ้างซ่อมแซมรถบรรทุก(ดีเซล) หมายเลขทะเบียน 82-9402 ปท (กองช่าง) จำนวน 1 คัน โดยวิธีเฉพาะเจาะจง</t>
  </si>
  <si>
    <t>64/2568</t>
  </si>
  <si>
    <t xml:space="preserve">ซื้อยางรถยนต์หมายเลขทะเบียน กท 7645 ปท จำนวน 4 เส้น (สำนักปลัด) </t>
  </si>
  <si>
    <t>ช่วยเจริญ การยาง</t>
  </si>
  <si>
    <t>28/2568</t>
  </si>
  <si>
    <t xml:space="preserve">ซื้ออาหารเสริม(นม) โรงเรียน สำหรับศูนย์พัฒนาเด็กเล็ก จำนวน 3 ศูนย์ เทอม 2 ปีการศึกษา 2567 </t>
  </si>
  <si>
    <t>23/2568</t>
  </si>
  <si>
    <t xml:space="preserve">จ้างซ่อมแซมเครื่องเติมอากาศแบบกังหันตีน้ำ (กองสาธารณสุข)หมายเลขครุภัณฑ์ 630-66-0003  จำนวน 1 ชุด </t>
  </si>
  <si>
    <t>บริษัท สมาร์ทซัมเมอร์ จำกัด</t>
  </si>
  <si>
    <t>82/2568</t>
  </si>
  <si>
    <t xml:space="preserve">จ้างซ่อมแซมรถยนต์หมายเลขทะเบียน กจ 4068 ปท (กองสาธารณสุข) </t>
  </si>
  <si>
    <t>ร้านธนูคลองห้า  โดยนายธนู  กรแก้ว</t>
  </si>
  <si>
    <t>63/2568</t>
  </si>
  <si>
    <t xml:space="preserve">จ้างซ่อมแซมรถบรรทุกขยะหมายเลขทะเบียน 82-1041 ปท (กองสาธารณสุข) จำนวน 1 คัน  </t>
  </si>
  <si>
    <t>78/2568</t>
  </si>
  <si>
    <t xml:space="preserve">จ้างซ่อมแซมรถบรรทุกขยะ หมายเลขทะเบียน 81-6683 ปท (กองสาธารณสุข) จำนวน 1 คัน </t>
  </si>
  <si>
    <t>76/2568</t>
  </si>
  <si>
    <t xml:space="preserve">จ้างซ่อมแซมเครื่องปรับอากาศ หมายเลขครุภัณฑ์ 420-58-0027 (กองสวัสดิการสังคม) จำนวน 1 เครื่อง  </t>
  </si>
  <si>
    <t>61/2567</t>
  </si>
  <si>
    <t xml:space="preserve">จ้างทำป้ายไวนิลประชาสัมพันธ์ ขนาดกว้าง 4 เมตร ยาว 8 เมตร พร้อมติดตั้ง จำนวน 1 ป้าย และป้ายสแตนดี้  จำนวน 1 ป้าย  </t>
  </si>
  <si>
    <t>93/2568</t>
  </si>
  <si>
    <t xml:space="preserve">จ้างซ่อมแซมรถบรรทุกขยะหมายเลขทะเบียน 82-1041 ปท (กองสาธารณสุข) จำนวน 1 คัน </t>
  </si>
  <si>
    <t>บริษัท มนชัย  เทคนิคคอล(2020) จำกัด</t>
  </si>
  <si>
    <t>66/2568</t>
  </si>
  <si>
    <t xml:space="preserve">เช่าเครื่องถ่ายเอกสาร( สำนักปลัด) ประจำเดือน ธันวาคม  2567 จำนวน 1 เดือน  </t>
  </si>
  <si>
    <t>86/2568</t>
  </si>
  <si>
    <t xml:space="preserve">จ้างซ่อมแซมครุภัณฑ์เครื่องคอมพิวเตอร์ หมายเลขครุภัณฑ์ 416-63-0100 (กองสวัสดิการสังคม) จำนวน 1 เครื่อง  </t>
  </si>
  <si>
    <t>บริษัท ปัง ปัง คอม แอนด์ เซอร์วิส จำกัด</t>
  </si>
  <si>
    <t>81/2568</t>
  </si>
  <si>
    <t xml:space="preserve">เช่าเครื่องถ่ายเอกสาร กองยุทธศาสตร์และงบประมาณ ประจำเดือน ธันวาคม 2567 จำนวน 1 เดือน  </t>
  </si>
  <si>
    <t>92/2568</t>
  </si>
  <si>
    <t xml:space="preserve">เช่าเครื่องถ่ายเอกสาร กองคลัง ประจำเดือน ธันวาคม 2567 จำนวน 1 เดือน  </t>
  </si>
  <si>
    <t>88/2568</t>
  </si>
  <si>
    <t xml:space="preserve">ซื้อแบตเตอรี่ รถดับเพลิงหมายเลขทะเบียน บฉ-8162 ปท  จำนวน 2 ลูก </t>
  </si>
  <si>
    <t>27/2568</t>
  </si>
  <si>
    <t xml:space="preserve">ซื้อวัสดุอุปกรณ์อื่นๆโครงการจัดงานประเพณีลอยกระทง ประจำปีงบประมาณ พ.ศ.2568 จำนวน 10 รายการ </t>
  </si>
  <si>
    <t>29/2568</t>
  </si>
  <si>
    <t xml:space="preserve">เช่าเครื่องถ่ายเอกสาร กองช่าง ประจำเดือน ธันวาคม 2567 จำนวน 1 เดือน  </t>
  </si>
  <si>
    <t>87/2568</t>
  </si>
  <si>
    <t xml:space="preserve">เช่า เครื่องถ่ายเอกสาร (กองสวัสดิการสังคม) ประจำเดือน ธันวาคม 2567 จำนวน 1 เดือน  </t>
  </si>
  <si>
    <t>90/2568</t>
  </si>
  <si>
    <t xml:space="preserve">จ้างซ่อมแซมรถบรรทุก(ดีเซล)ขนาด 1 ตัน หมายเลขทะเบียน บน-1426 ปท (กองช่าง) จำนวน 1 คัน </t>
  </si>
  <si>
    <t>80/2568</t>
  </si>
  <si>
    <t xml:space="preserve">ซื้อแบตเตอรี่รถตักหน้าขุดหลัง หมายเลขทะเบียน ตค-338 ปท (กองช่าง) จำนวน 1 ลูก </t>
  </si>
  <si>
    <t>25/2568</t>
  </si>
  <si>
    <t xml:space="preserve">เช่าเครื่องถ่ายเอกสาร (กองสาธารณสุข ฯ) ประจำเดือน ธันวาคม 2567 จำนวน 1 เดือน  </t>
  </si>
  <si>
    <t>89/2568</t>
  </si>
  <si>
    <t xml:space="preserve">จ้างซ่อมแซมเครื่องสูบน้ำ หมายเลยเลขครุภัณฑ์ 109-53-0004 (สำนักปลัด) จำนวน 1 เครื่อง  </t>
  </si>
  <si>
    <t>73/2568</t>
  </si>
  <si>
    <t xml:space="preserve">จ้างซ่อมแซมรถบรรทุกขยะ หมายเลขทะเบียน 83-1056  ปท (กองสาธารณสุข) จำนวน 1 คัน </t>
  </si>
  <si>
    <t>75/2568</t>
  </si>
  <si>
    <t xml:space="preserve">จ้างซ่อมแซมรถสุขาเคลื่อนที่ หมายเลขทะเบียน 83-9518 ปท (กองสาธารณสุข) จำนวน 1 คัน  </t>
  </si>
  <si>
    <t>85/2568</t>
  </si>
  <si>
    <t xml:space="preserve">จ้างซ่อมแซมเครื่องพ่นหมอกควัน (กองสาธารณสุข) หมายเลขครุภัณฑ์ 700-62-0004 และ 700-62-0005  จำนวน 2 เครื่อง </t>
  </si>
  <si>
    <t>ทักษิณเมดิคอล แอนด์ ซัพพลาย</t>
  </si>
  <si>
    <t>68/2568</t>
  </si>
  <si>
    <t xml:space="preserve">จ้างทำป้ายประชาสัมพันธ์ตามโครงการป้องกันและแก้ไขปัญหายาเสพติด  ค่ายเยาวชนต้านยาเสพติด ประจำปีงบประมาณ พ.ศ.2568 </t>
  </si>
  <si>
    <t>59/2568</t>
  </si>
  <si>
    <t xml:space="preserve">จ้างซ่อมแซมเครื่องปริ้นเตอร์ Canon หมายเลขครุภัณฑ์ 481-61-0054 (กองสาธารณสุข) จำนวน 1 เครื่อง  </t>
  </si>
  <si>
    <t>83/2568</t>
  </si>
  <si>
    <t xml:space="preserve">ซื้อวัสดุคอมพิวเตอร์โน๊ตบุ๊ค หมายเลขทะเบียน 416-60-0077 ( กองสาธารณสุข ) จำนวน 1 รายการ </t>
  </si>
  <si>
    <t>36/2568</t>
  </si>
  <si>
    <t xml:space="preserve">จ้างทำป้ายประกาศประชาสัมพันธ์ ป้ายไวนิลปิดการจราจรชั่วคราว ขนาด 1.2X2.4 เมตร โครงไม้ พร้อมติดตั้ง จำนวน 1 ป้าย </t>
  </si>
  <si>
    <t>94/2568</t>
  </si>
  <si>
    <t>แบบสรุปผลการดำเนินการจัดซื้อจัดจ้างในรอบเดือน ธันวาคม 2567</t>
  </si>
  <si>
    <t>ณ วันที่ 30  ธันวาคม 2567</t>
  </si>
  <si>
    <t xml:space="preserve">ซื้อวัสดุก่อสร้าง ลูกรัง หินคลุก จำนวน 2 รายการ (กองช่าง) </t>
  </si>
  <si>
    <t xml:space="preserve">จ้างปรับปรุงถนนหินคลุกภายในตำบลคลองห้า หมู่ที่ 12,14 </t>
  </si>
  <si>
    <t>3/2568</t>
  </si>
  <si>
    <t xml:space="preserve">จ้างอาหารพร้อมเครื่องดื่ม โครงการจัดการแข่งขันพายเรือท้องถิ่น ประจำปีงบประมาณ 2568 </t>
  </si>
  <si>
    <t>นางปราณี  ตุลาทอง</t>
  </si>
  <si>
    <t>108/2568</t>
  </si>
  <si>
    <t xml:space="preserve">ซื้อเสื้อกีฬา โครงการจัดงานสืบสานประเพณีแข่งพายเรือท้องถิ่น ประจำปีงบประมาณ พ.ศ.2568 </t>
  </si>
  <si>
    <t>กิตติพงศ์การค้า</t>
  </si>
  <si>
    <t xml:space="preserve">ซื้อวัสดุอุปกรณ์ทางการแพทย์ในโครงการสนับสนุนการดูแลผู้สูงอายุที่มีภาวะพึ่งพิง ประจำปี พ.ศ.2568 </t>
  </si>
  <si>
    <t>บริษัท เมตตา โปร เมดิคัล จำกัด</t>
  </si>
  <si>
    <t xml:space="preserve">จ้างบริการกล้องบันทึกภาพเคลื่อนไหว (VDO) พร้อมถ่ายทอดสด พร้อมโดรนบันทึกภาพเคลื่อนไหว จำนวน 2 วัน พร้อมจอLED จำนวน 1 ชุด โครงการจัดงานสืบสานประเพณีแข่งเรือพายท้องถิ่นประจำปีงบประมาณ พ.ศ.2568 </t>
  </si>
  <si>
    <t>นายวรภพ  วานิกานุกูล</t>
  </si>
  <si>
    <t>102/2568</t>
  </si>
  <si>
    <t xml:space="preserve">ซื้อถ้วยรางวัล โครงการจัดงานสืบสานประเพณีแข่งเรือพายท้องถิ่น ประจำปีงบประมาณ พ.ศ.2568 </t>
  </si>
  <si>
    <t>50/2568</t>
  </si>
  <si>
    <t xml:space="preserve">ซื้อครุภัณฑ์คอมพิวเตอร์หรืออิเล็กทรอนิกส์(เครื่องคอมพิวเตอร์ สำหรับงานประมวลผล แบบที่ 2)  กองคลัง จำนวน 2 เครื่อง  </t>
  </si>
  <si>
    <t xml:space="preserve">จ้างวางท่อประปาบาดาล ซอยคลองห้าตะวันออก41(สุขสำราญ) หมู่ที่ 12 </t>
  </si>
  <si>
    <t>นายอิทธิมนต์  ศิริวัฒนสกุล</t>
  </si>
  <si>
    <t>4/2568</t>
  </si>
  <si>
    <t xml:space="preserve">ซื้อเครื่องดื่มสำหรับบริการประชาชน ตามโครงการป้องกันและลดอุบัติเหตุทางถนนในช่วงเทศกาลสำคัญ(ช่วงเทศกาลปีใหม่ พ.ศ.2568) </t>
  </si>
  <si>
    <t>น.ส.นิตยา  ทิพาพงษ์ผกาพันธ์</t>
  </si>
  <si>
    <t xml:space="preserve">จ้างบริการเครื่องเสียงและเครื่องปั่นไฟ โครงการจัดงานสืบสานประเพณีแข่งพายเรือท้องถิ่น ประจำปีงบประมาณ พ.ศ.2568 </t>
  </si>
  <si>
    <t>นายเจริญพงษ์  กล่ำอยู่สุข</t>
  </si>
  <si>
    <t>99/2568</t>
  </si>
  <si>
    <t xml:space="preserve">ซื้อถ้วยรางวัล  โครงการแข่งขันกีฬาต้านยาเสพติด ประจำปีงบประมาณ พ.ศ.2568  (กองการศึกษา) </t>
  </si>
  <si>
    <t xml:space="preserve">จ้างบริการเช่าเวทีและบริการเช่าเครื่องเสียงพร้อมเครื่องปั่นไฟ ตามโครงการเฉลิมพระเกียรติสำนึกในพระมหากรุณาธิคุณเนื่องในโอกาสวันคล้ายวันพระราชสมภพพระบาทสมเด็จชนกาธิเบศรมหาภูมิพลอดุลยเดชมหาราชบรมนาถบพิตร  วันดินโลก </t>
  </si>
  <si>
    <t>105/2568</t>
  </si>
  <si>
    <t xml:space="preserve">จ้างบริการจัดสถานที่ จัดการแข่งขัน  โครงการจัดงานสืบสานประเพณีแข่งพายเรือท้องถิ่น ประจำปีงบประมาณ พ.ศ.2568 </t>
  </si>
  <si>
    <t>นายวิรัช  อยู่โชติวัฒนา</t>
  </si>
  <si>
    <t>107/2567</t>
  </si>
  <si>
    <t xml:space="preserve">จ้างทำอาหารพร้อมเครื่องดื่ม โครงการแข่งขันกีฬาต้านยาเสพติด ประจำปีงบประมาณ พ.ศ.2568 </t>
  </si>
  <si>
    <t>นางมาลี  พฤกษชัฏ</t>
  </si>
  <si>
    <t>111/2568</t>
  </si>
  <si>
    <t xml:space="preserve">จ้างทำอาหารพร้อมน้ำดื่ม ตามโครงการเฉลิมพระเกียรติสำนึกในพระมหากรุณาธิคุณเนื่องในโอกาสวันคล้ายวันพระราชสมภพพระบาทสมเด็จชนกาธิเบศรมหาภูมิพลอดุลยเดชมหาราชบรมนาถบพิตร  วันดิน </t>
  </si>
  <si>
    <t>น.ส.พิรญาณ์  ลอยเลิศ</t>
  </si>
  <si>
    <t>103/2568</t>
  </si>
  <si>
    <t xml:space="preserve">ซื้อวัสดุอุปกรณ์ตามโครงการการเฉลิมพระเกียรติสำนึกในพระมหากรุณาธิคุณเนื่องในโอกาสวันคล้ายวันพระราชสมภพพระบามสมเด็จชนกาธิเบศรมหาภูมิพลอดุลยเดชมหาราชบรมนาถบพิตร  วันดินโลก </t>
  </si>
  <si>
    <t xml:space="preserve">จ้างบริการจัดพิธีเปิด โครงการจัดงานสืบสานประเพณีแข่งพายเรือท้องถิ่น ประจำปีงบประมาณ พ.ศ.2568 </t>
  </si>
  <si>
    <t>101/2568</t>
  </si>
  <si>
    <t xml:space="preserve">ซื้อครุภัณฑ์คอมพิวเตอร์หรืออิเล็กทรอนิกส์ (เครื่องคอมพิวเตอร์ สำหรับงานประมวลผล แบบที่ 1 ) กองคลัง จำนวน 1 เครื่อง </t>
  </si>
  <si>
    <t xml:space="preserve">จ้างบริการเต็นท์ โครงการจัดงานสืบสานประเพณีแข่งพายเรือท้องถิ่น ประจำปีงบประมาณ พ.ศ.2568 </t>
  </si>
  <si>
    <t>นายอำนาจ  กล่ำอยู่สุข</t>
  </si>
  <si>
    <t>98/2568</t>
  </si>
  <si>
    <t xml:space="preserve">จ้างบริการวงปี่พาทย์ จำนวน 2 วัน ตามโครงการจัดงานสืบสานประเพณีแข่งเรือพายท้องถิ่นประจำปีงบประมาณ 2568  </t>
  </si>
  <si>
    <t>นายอนัน  ไวยอรรถ</t>
  </si>
  <si>
    <t>97/2568</t>
  </si>
  <si>
    <t xml:space="preserve">จ้างบริการเครื่องขยายเสียง จำนวน 1 ชุด จำนวน 2 วัน โครงการแข่งขันกีฬาต้านยาเสพติด ประจำปีงบประมาณ พ.ศ.2568 </t>
  </si>
  <si>
    <t>นายมงคล  ปิ่นงาม</t>
  </si>
  <si>
    <t>112/2568</t>
  </si>
  <si>
    <t xml:space="preserve">จ้างทำป้ายประชาสัมพันธ์ ตามโครงการจัดงานสืบสานประเพณีแข่งเรือพายท้องถิ่นประจำปีงบประมาณ 2568  </t>
  </si>
  <si>
    <t>96/2568</t>
  </si>
  <si>
    <t xml:space="preserve">จ้างบริการรถรับ-ส่ง นักกีฬา โครงการแข่งขันกีฬาต้านยาเสพติด ประจำปีงบประมาณ พ.ศ.2568 </t>
  </si>
  <si>
    <t>110/2568</t>
  </si>
  <si>
    <t xml:space="preserve">ซื้อยางรถบรรทุก(ดีเซล) ขนาด 1 ตัน หมายเลขทะเบียน บน 1426 ปท (กองช่าง) จำนวน 1 คัน </t>
  </si>
  <si>
    <t xml:space="preserve">ซื้อครุภัณฑ์สำนักงาน  โต๊ะทำงานพร้อมเก้าอี้สำนักงาน จำนวน 1 ชุด (กองคลัง) </t>
  </si>
  <si>
    <t xml:space="preserve">ซื้อวัสดุการแข่งขัน และวัสดุอื่นๆ โครงการจัดงานสืบสานประเพณีแข่งพายเรือท้องถิ่น ประจำปีงบประมาณ พ.ศ.2568 </t>
  </si>
  <si>
    <t xml:space="preserve">จ้างบริการเวที ขนาด 6X8 เมตร โครงการจัดงานสืบสานประเพณีแข่งพายเรือท้องถิ่น ประจำปีงบประมาณ พ.ศ.2568 </t>
  </si>
  <si>
    <t>106/2568</t>
  </si>
  <si>
    <t xml:space="preserve">เช่าเครื่องถ่ายเอกสาร ประจำเดือน มกราคม 2568 สำนักปลัด จำนวน 1 เดือน </t>
  </si>
  <si>
    <t>115/2568</t>
  </si>
  <si>
    <t xml:space="preserve">จ้างทำป้ายตามโครงการการเฉลิมพระเกียรติสำนึกในพระมหากรุณาธิคุณเนื่องในโอกาสวันคล้ายวันพระราชสมภพพระบามสมเด็จชนกาธิเบศรมหาภูมิพลอดุลยเดชมหาราชบรมนาถบพิตร วันดินโลก </t>
  </si>
  <si>
    <t>104/2568</t>
  </si>
  <si>
    <t xml:space="preserve">เช่าเครื่องถ่ายเอกสาร ประจำเดือน มกราคม 2568 (กองคลัง) จำนวน 1 เดือน </t>
  </si>
  <si>
    <t>117/2568</t>
  </si>
  <si>
    <t xml:space="preserve">เช่าเครื่องถ่ายเอกสาร ประจำเดือน มกราคม 2568 (กองยุทธศาสตร์และงบประมาณ) จำนวน 1 เดือน  </t>
  </si>
  <si>
    <t>120/2568</t>
  </si>
  <si>
    <t xml:space="preserve">เช่าเครื่องถ่ายเอกสาร ประจำเดือนมกราคม 2568 กองช่าง  จำนวน 1 เดือน  </t>
  </si>
  <si>
    <t>116/2568</t>
  </si>
  <si>
    <t xml:space="preserve">จ้างบริการพัดลม จำนวน 20 ตัว โครงการจัดงานสืบสานประเพณีแข่งพายเรือท้องถิ่น ประจำปีงบประมาณ พ.ศ.2568 </t>
  </si>
  <si>
    <t>นายถาวร  มั่งม่วง</t>
  </si>
  <si>
    <t>100/2568</t>
  </si>
  <si>
    <t xml:space="preserve">เช่าเครื่องถ่ายเอกสาร ประจำเดือน มกราคม 2568 (สวัสดิการสังคม) จำนวน 1 เดือน  </t>
  </si>
  <si>
    <t>119/2568</t>
  </si>
  <si>
    <t xml:space="preserve">ซื้อแบตเตอรี่รถฟาร์มแทรคเตอร์พร้อมเครื่องตัดหญ้าไหล่ทางและใบมีดดันหน้า หมายเลขทะเบียน ตค560 ปทุมธานี จำนวน 1 ลูก (กองช่าง) </t>
  </si>
  <si>
    <t>61/2568</t>
  </si>
  <si>
    <t xml:space="preserve">เช่าเครื่องถ่ายเอกสารประจำเดือน มกราคม 2568 (กองสาธารณสุขฯ) จำนวน 1 เดือน  </t>
  </si>
  <si>
    <t>118/2568</t>
  </si>
  <si>
    <t xml:space="preserve">จ้างซ่อมแซมเครื่องปรับอากาศ หมายเลขครุภัณฑ์ หมายเลข 420-58-0027 (กองสวัสดิการสังคม) จำนวน 1 เครื่อง  </t>
  </si>
  <si>
    <t>113/2568</t>
  </si>
  <si>
    <t xml:space="preserve">จ้างทำป้ายประชาสัมพันธ์ โครงการแข่งขันกีฬาต้านยาเสพติด ประจำปีงบประมาณ พ.ศ.2568 จำนวน 2 ป้าย (กองการศึกษา) </t>
  </si>
  <si>
    <t>109/2568</t>
  </si>
  <si>
    <t xml:space="preserve">ซื้อวัสดุสำนักงาน (ตรายาง)  กองคลัง  จำนวน 3 อัน </t>
  </si>
  <si>
    <t xml:space="preserve">จ้างทำป้ายไวนิล ตามโครงการป้องกันและลดอุบัติเหตุทางถนนในช่วงเทศกาลสำคัญ (ช่วงเทศกาลปีใหม่ พ.ศ.2568) จำนวน 2 ป้าย  </t>
  </si>
  <si>
    <t>114/2568</t>
  </si>
  <si>
    <t>แบบสรุปผลการดำเนินการจัดซื้อจัดจ้างในรอบเดือน มกราคม  2568</t>
  </si>
  <si>
    <t>ณ วันที่ 31  มกราคม  2568</t>
  </si>
  <si>
    <t xml:space="preserve">ประกวดราคาจ้างจ้างเหมาบริการในการจัดเก็บ ขน และกำจัดขยะมูลฝอยในเขตองค์การบริหารส่วนตำบลคลองห้า ประจำปงบประมาณ พ.ศ.2568 </t>
  </si>
  <si>
    <t>บริษัท หลานกิม จำกัด</t>
  </si>
  <si>
    <t>5/2568</t>
  </si>
  <si>
    <t xml:space="preserve">จ้างซ่อมแซมถนนเลียบคลองส่งน้ำที่ 6 ซ้าย หมู่ที่ 14 </t>
  </si>
  <si>
    <t>7/2568</t>
  </si>
  <si>
    <t xml:space="preserve">จ้างซ่อมแซมถนนเลียบคลองส่งน้ำที่ 5 ซ้าย หมู่ที่ 13-14 ตำบลคลองห้า </t>
  </si>
  <si>
    <t>6/2568</t>
  </si>
  <si>
    <t xml:space="preserve">จ้างซ่อมแซมอุปกรณ์และสายสัญญาณไฟเบอร์ออฟติกของระบบกล้องโทรทัศน์วงจรปิด(CCTV)หมู่ที่ 1-หมู่ที่ 10 </t>
  </si>
  <si>
    <t>198/2568</t>
  </si>
  <si>
    <t xml:space="preserve">จ้างตกแต่งสถานที่  โครงการส่งเสริมกิจกรรมวันเด็กแห่งชาติ ประจำปี พ.ศ. 2568  </t>
  </si>
  <si>
    <t>162/2568</t>
  </si>
  <si>
    <t xml:space="preserve">จ้างซ่อมแซมระบบประปาบาดาล อบต.คลองห้า หมู่ที่ 8 (บ่อหลัง) จำนวน 1 งาน </t>
  </si>
  <si>
    <t>170/2568</t>
  </si>
  <si>
    <t xml:space="preserve">ซื้อสารกำจัดวัชพืชชนิดน้ำ(กำจัดวัชพืชประเภทใบแคบและกำจัดวัชพืชประเภทใบกว้าง) </t>
  </si>
  <si>
    <t xml:space="preserve">จ้างบริการเครื่องเล่นเสริมพัฒนาการ  โครงการส่งเสริมกิจกรรมวันเด็กแห่งชาติ ประจำปี พ.ศ. 2568  </t>
  </si>
  <si>
    <t>163/2568</t>
  </si>
  <si>
    <t xml:space="preserve">ซื้อฟิล์มกรองแสงพร้อมติดตั้ง  อาคารสำนักงานหลังใหม่ (สำนักปลัด) </t>
  </si>
  <si>
    <t xml:space="preserve">จ้างเหมาติดตั้งหน้าต่างอลูมิเนียมและประตูบานเลื่อน จำนวน 2 ชุด </t>
  </si>
  <si>
    <t>นายสุรศักดิ์  มะอาจเลิศ</t>
  </si>
  <si>
    <t>171/2568</t>
  </si>
  <si>
    <t xml:space="preserve">จ้างเหมาทำป้ายบอกอาคารและตราสัญลักษณ์ อบต.คลองห้า (สำนักปลัด) </t>
  </si>
  <si>
    <t>176/2568</t>
  </si>
  <si>
    <t xml:space="preserve">จ้างบริการไฟฟ้าส่องสว่างในงาน เครื่องขยายเสียง และเครื่องปั่นไฟโครงการส่งเสริมกิจกรรมวันเด็กแห่งชาติ ประจำปี พ.ศ. 2568  </t>
  </si>
  <si>
    <t>นายสราวุฒิ ทรัพย์ผ้าพับ</t>
  </si>
  <si>
    <t>165/2568</t>
  </si>
  <si>
    <t xml:space="preserve">ซื้อม่านม้วนกรองแสงพร้อมติดตั้ง  อาคารสำนักงานหลังใหม่ (สำนักปลัด)  จำนวน 11 ชุด </t>
  </si>
  <si>
    <t xml:space="preserve">จ้างบริการเวที เครื่องขยายเสียงบนเวที และไฟฟ้าประดับเวที โครงการส่งเสริมกิจกรรมวันเด็กแห่งชาติ ประจำปี พ.ศ. 2568  </t>
  </si>
  <si>
    <t>164/2568</t>
  </si>
  <si>
    <t xml:space="preserve">ซื้อยางรถตักหน้าขุดหลัง หมายเลขทะเบียน ตค 338 ปท (กองช่าง) </t>
  </si>
  <si>
    <t>ซื้อวัสดุคอมพิวเตอร์ (หมึก) จำนวน 4 รายการ กองคลัง</t>
  </si>
  <si>
    <t>20/2568</t>
  </si>
  <si>
    <t xml:space="preserve">จ้างซ่อมแซมรถดับเพลิง หมายเลขทะเบียน บท-5281 ปท (สำนักปลัด) จำนวน 1คัน </t>
  </si>
  <si>
    <t>175/2568</t>
  </si>
  <si>
    <t xml:space="preserve">จ้างซ่อมแซมท่อประปาบาดาลบริเวณหน้าวัดแสวงสามัคคี  หมู่ที่ 2และบริเวณซอยคลองห้าตะวันออก (รัตนา) หมู่ที่ 6 </t>
  </si>
  <si>
    <t>นายสิทธิชัย กลัดบุบผา</t>
  </si>
  <si>
    <t>178/2568</t>
  </si>
  <si>
    <t>จ้างซ่อมแซมรถตักหน้าขุดหลัง หมายเลขทะเบียน ตค-338 ปทุมธานี  จำนวน 1 คัน</t>
  </si>
  <si>
    <t>169/2568</t>
  </si>
  <si>
    <t xml:space="preserve">จ้างทำป้ายประชาสัมพันธ์ ภาษีที่ดินและสิ่งปลูกสร้างและภาษีป้าย ประจำปี 2568 </t>
  </si>
  <si>
    <t>168/2568</t>
  </si>
  <si>
    <t xml:space="preserve">จ้างทำป้ายประชาสัมพันธ์รับสมัครเด็กนักเรียน พร้อมโครงไม้และติดตั้ง จำนวน 3 ป้าย </t>
  </si>
  <si>
    <t>197/2568</t>
  </si>
  <si>
    <t xml:space="preserve">จ้างซ่อมแซมรถเทรนเลอร์ กระบะบรรทุก (ท้ายลาด) หมายเลขทะเบียน 83-4313 ปทุมธานี (กองช่าง) จำนวน 1 คัน </t>
  </si>
  <si>
    <t>167/2568</t>
  </si>
  <si>
    <t xml:space="preserve">จ้างซ่อมแซมครุภัณฑ์เครื่องปริ้นเตอร์ หมายเลขครุภัณฑ์ 418-64-0076 (กองคลัง) จำนวน 1 เครื่อง </t>
  </si>
  <si>
    <t>172/2568</t>
  </si>
  <si>
    <t xml:space="preserve">เช่าเครื่องถ่ายเอกสาร ประจำเดือน กุมภาพันธ์ (สำนักปลัด) จำนวน 1 เดือน </t>
  </si>
  <si>
    <t>180/2568</t>
  </si>
  <si>
    <t xml:space="preserve">ซื้อวัสดุ อุปกรณ์ ในการจัดงาน  โครงการส่งเสริมกิจกรรมวันเด็กแห่งชาติ ประจำปี พ.ศ. 2568  </t>
  </si>
  <si>
    <t xml:space="preserve">เช่าเครื่องถ่ายเอกสาร ประจำเดือน กุมภาพันธ์ (กองคลัง) จำนวน 1 เครื่อง  1 เดือน  </t>
  </si>
  <si>
    <t>182/2568</t>
  </si>
  <si>
    <t xml:space="preserve">เช่าเครื่องถ่ายเอกสารประจำเดือน กุมภาพันธ 2568 (กองยุทธศาสตร์และงบประมาณ) จำนวน 1 เครื่อง 1 เดือน  </t>
  </si>
  <si>
    <t>185/2567</t>
  </si>
  <si>
    <t xml:space="preserve">เช่าเครื่องถ่ายเอกสาร ประจำเดือน กุมภาพันธ์ (กองช่าง)  จำนวน 1 เครื่อง  1 เดือน </t>
  </si>
  <si>
    <t>181/2568</t>
  </si>
  <si>
    <t xml:space="preserve">ซื้อวัสดุสำนักงานตามโครงการสนับสนุนการขับเคลื่อนแผนชุมชนแบบบูรณาการเพื่อนำข้อมูลมาจัดทำเป็นแผนพัฒนาท้องถิ่น </t>
  </si>
  <si>
    <t xml:space="preserve">จ้างซ่อมแซมเครื่องปรับอากาศ  ภายในศูนย์พัฒนาเด็กเล็กบ้านเอื้ออาทร 5/1 จำนวน 1 เครื่อง </t>
  </si>
  <si>
    <t>173/2568</t>
  </si>
  <si>
    <t xml:space="preserve">เช่าเครื่องถ่ายเอกสารประจำเดือน กุมภาพันธ์ 2568 (กองสวัสดิการสังคม) จำนวน 1 เครื่อง 1 เดือน  </t>
  </si>
  <si>
    <t>184/2568</t>
  </si>
  <si>
    <t xml:space="preserve">เช่าเครื่องถ่ายเอกสารประจำเดือน กุมภาพันธ์ 2568 (กองสาธารณสุขฯ) จำนวน 1 เครื่อง 1 เดือน </t>
  </si>
  <si>
    <t>183/2568</t>
  </si>
  <si>
    <t xml:space="preserve">จ้างซ่อมแซมรถบรรทุก(ดีเซล) ขนาด 4 ตัน หมายเลขทะเบียน 83-8146 ปทุมธานี (กองช่าง) </t>
  </si>
  <si>
    <t>166/2568</t>
  </si>
  <si>
    <t xml:space="preserve">จ้างซ่อมแซมรถจักรยานยนต์ หมายเลขทะเบียน 1กก 6060 ปท  งานเทศกิจ (สำนักปลัด) จำนวน 1 คัน  </t>
  </si>
  <si>
    <t>ร้านช่างกล้วย โดยนายทศพร เรืองซื่อ</t>
  </si>
  <si>
    <t>177/2568</t>
  </si>
  <si>
    <t xml:space="preserve">จ้างซ่อมแซมรถยนต์หมายเลขทะเบียน กท 7699 ปท(กองคลัง) จำนวน 1 คัน </t>
  </si>
  <si>
    <t>บริษัท โตโยต้า พีเอส เอนเตอร์ไพรซ์ จำกัด</t>
  </si>
  <si>
    <t>174/2568</t>
  </si>
  <si>
    <t xml:space="preserve">จ้างซ่อมแซมรถยนต์หมายเลขทะเบียน กง 9057 ปท (กองคลัง) จำนวน 1 คัน </t>
  </si>
  <si>
    <t>อู่ธงชัย เซอร์วิส โดยนายธงชัย  บุตรา</t>
  </si>
  <si>
    <t>179/2568</t>
  </si>
  <si>
    <t>สรุปรายการจัดซื้อจัดจ้างจำแนกตามวิธีการจัดซื้อจัดจ้าง ประจำเดือนมกราคม  2568</t>
  </si>
  <si>
    <t>แบบสรุปผลการดำเนินการจัดซื้อจัดจ้างในรอบเดือน กุมภาพันธ์ 2568</t>
  </si>
  <si>
    <t>ณ วันที่  28  กุมภาพันธ์ 2569</t>
  </si>
  <si>
    <t xml:space="preserve">ประกวดราคาจ้างก่อสร้างถนนคอนกรีตเสริมเหล็กพร้อมวางท่อระบายน้ำ ซอยโพธิ์สุข หมู่ที่ 11 ตำบลคลองห้า </t>
  </si>
  <si>
    <t>บริษัท กิดาการคอนสตรัคชั่น จำกัด</t>
  </si>
  <si>
    <t>บริษัท กิดาการ     คอนสตรัคชั่น จำกัด</t>
  </si>
  <si>
    <t>8/2568</t>
  </si>
  <si>
    <t xml:space="preserve">ประกวดราคาจ้างก่อสร้างถนนคอนกรีตเสริมเหล็ก ถนนเลียบคลองระบายน้ำที่ 5 หมู่ที่ 1-2 ตำบลคลองห้า </t>
  </si>
  <si>
    <t>บริษัท พรประเสริฐ การโยธา จำกัด</t>
  </si>
  <si>
    <t>11/2568</t>
  </si>
  <si>
    <t xml:space="preserve">จ้างพัฒนาระบบเว็บไซต์และศูนย์บริการ One Stop Service บริการประชาชน </t>
  </si>
  <si>
    <t>ดี-ริซ ซิสเต็ม</t>
  </si>
  <si>
    <t>10/2568</t>
  </si>
  <si>
    <t xml:space="preserve">ซื้อหน้ากากอนามัยทางการแพทย์มีฟิลเตอร์ 3 ชั้น ป้องกัน PM 2.5  ตามโครงการป้องกันดูแลสุขภาพจากฝุ่นละอองขนาดไม่เกิน 2.5 ไมครอน( PM2.5) จำนวน 5,000  กล่อง (กองสาธาณสุขฯ) </t>
  </si>
  <si>
    <t xml:space="preserve">ซื้อวัสดุไฟฟ้าและวิทยุ จำนวน 13 รายการ (กองช่าง) </t>
  </si>
  <si>
    <t xml:space="preserve">จ้างปรับปรุงท่อส่งน้ำประปาบาดาล หมู่ที่ 7,9 ตำบลคลองห้า </t>
  </si>
  <si>
    <t>12/2568</t>
  </si>
  <si>
    <t xml:space="preserve">ซื้อวัสดุอุปกรณ์ปรับปรุงภูมิทัศน์บริเวณที่ทำการองค์การบริหารส่วนตำบลคลองห้า (สำนักปลัด) </t>
  </si>
  <si>
    <t>91/2568</t>
  </si>
  <si>
    <t xml:space="preserve">จ้างเหมาตกแต่งสถานที่ โครงการส่งเสริมและพัฒนาอาชีพตามแนวทางเศรษฐกิจพอเพียงประจำปีงบประมาณ 2568 (กิจกรรมตลาดต้องชมคนคลองห้า) </t>
  </si>
  <si>
    <t>205/2568</t>
  </si>
  <si>
    <t xml:space="preserve">จ้างเหมาทำสติ๊กเกอร์ประชาสัมพันธ์สายด่วนดับเพลิง รถพยาบาลฉุกเฉิน ขนาด กว้าง 10 เซนติเมตร ยาว 20 เซนติเมตร  จำนวน 5,000 ใบ(สำนักปลัด) </t>
  </si>
  <si>
    <t>201/2568</t>
  </si>
  <si>
    <t xml:space="preserve">ซื้อวัสดุคอมพิวเตอร์ (หมึก) จำนวน 10 รายการ  (สำนักปลัด) </t>
  </si>
  <si>
    <t>จ้างซ่อมแซมบำรุงรักษารถยนต์ หมายเลขทะเบียน กต-8385 ปทุมธานี (สำนักปลัด) จำนวน 1 คัน</t>
  </si>
  <si>
    <t>226/2568</t>
  </si>
  <si>
    <t xml:space="preserve">ซื้อวัสดุงานบ้านงานครัว จำนวน 18 รายการ (สำนักปลัด) </t>
  </si>
  <si>
    <t xml:space="preserve">จ้างทำป้ายไวนิลพร้อมติดตั้ง  จำนวน 3 ป้ายและป้ายแบคดรอปวันมาฆบูชาพร้อมติดตั้ง จำนวน 3 ป้าย  เนื่องในวันมาฆบูชา ประจำปี 2568(กองการศึกษาฯ) </t>
  </si>
  <si>
    <t>204/2568</t>
  </si>
  <si>
    <t xml:space="preserve">จ้างซ่อมแซมรถยนต์ ทะเบียน กจ 7650 ปทุมธานี (กองการศึกษาฯ) จำนวน 1 คัน  </t>
  </si>
  <si>
    <t>224/2568</t>
  </si>
  <si>
    <t xml:space="preserve">จ้างเหมาถ่ายเอกสารโครงการประสานแผนพัฒนาท้องถิ่น(พ.ศ.2566-2570)เพื่อประสานแผนพัฒนาระดับอำเภอ ขององค์การบริหารส่วนตำบลคลองห้า ประจำปีงบประมาณ พ.ศ.2568 </t>
  </si>
  <si>
    <t>225/2568</t>
  </si>
  <si>
    <t xml:space="preserve">จ้างซ่อมแซมรถฟาร์มแทรคเตอร์พร้อมเครื่องตัดหญ้าไหล่ทางและใบมีดดันหน้าหมายเลขทะเบียน ตค-560 ปทุมธานี (กองช่าง) จำนวน 1 คัน </t>
  </si>
  <si>
    <t>214/2568</t>
  </si>
  <si>
    <t xml:space="preserve">ซื้อวัสดุสำนักงาน จำนวน 12 รายการ(สำนักปลัด) </t>
  </si>
  <si>
    <t xml:space="preserve">จ้างซ่อมแซมรถกระเช้า หมายเลชทะเบียน 81-8651 ปทุมธานี (กองช่าง) จำนวน 1 คัน </t>
  </si>
  <si>
    <t>212/2568</t>
  </si>
  <si>
    <t xml:space="preserve">จ้างซ่อมแซมบำรุงรักษาเคาน์เตอร์ หมายเลขครุภัณฑ์ 457-57-0002 (สำนักปลัด) </t>
  </si>
  <si>
    <t>นางสาวบังอร  ช่างหลอม</t>
  </si>
  <si>
    <t xml:space="preserve">จ้างซ่อมแซมบำรุงรักษาเครื่องปรับอากาศ จำนวน 4 เครื่อง (สำนักปลัด) </t>
  </si>
  <si>
    <t>211/2568</t>
  </si>
  <si>
    <t xml:space="preserve">จ้างซ่อมแซมรถตักหน้าขุดหลัง หมายเลขทะเบียน ตค-338 ปทุมธานี จำนวน 1 คัน (กองช่าง) </t>
  </si>
  <si>
    <t>210/2568</t>
  </si>
  <si>
    <t xml:space="preserve">จ้างซ่อมแซมบำรุงรักษารถยนต์หมายเลขทะเบียน กท-7645 ปท (สำนักปลัด) จำนวน 1 คัน </t>
  </si>
  <si>
    <t>208/2568</t>
  </si>
  <si>
    <t xml:space="preserve">เช่าเครื่องถ่ายเอกสาร (สำนักปลัด) ประจำเดือน มีนาคม 2568 จำนวน 2 เครื่อง  1 เดือน </t>
  </si>
  <si>
    <t>219/2568</t>
  </si>
  <si>
    <t xml:space="preserve">จ้างทำป้ายโครงการส่งเสริมและพัฒนาอาชีพตามแนวทางเศรษฐกิจพอเพียงประจำปีงบประมาณ 2568 (กิจกรรมตลาดต้องชมคนคลองห้า) </t>
  </si>
  <si>
    <t>206/2568</t>
  </si>
  <si>
    <t xml:space="preserve">จ้างซ่อมแซมบำรุงรักษา รถตู้บริการแพทย์ฉุกเฉิน หมายเลขทะเบียน กต 1237 ปท(กองสาธารณสุขฯ) จำนวน 1 คัน </t>
  </si>
  <si>
    <t>200/2568</t>
  </si>
  <si>
    <t xml:space="preserve">เช่าเครื่องถ่ายเอกสาร (กองยุทธศาสตร์และงบประมาณ) ประจำเดือน มีนาคม 2568 จำนวน 1 เครื่อง 1 เดือน </t>
  </si>
  <si>
    <t>218/2568</t>
  </si>
  <si>
    <t xml:space="preserve">เช่าเครื่องถ่ายเอกสาร (กองคลัง) ประจำเดือนมีนาคม 2568 จำนวน 1 เครื่อง  1 เดือน  </t>
  </si>
  <si>
    <t>221/2568</t>
  </si>
  <si>
    <t xml:space="preserve">เช่าเครื่องถ่ายเอกสาร ประจำเดือน มีนาคม 2568(กองช่าง) จำนวน 1 เครื่อง  1 เดือน </t>
  </si>
  <si>
    <t>220/2568</t>
  </si>
  <si>
    <t xml:space="preserve">จ้างซ่อมแซมรถยนต์หมายเลขทะเบียน กจ-4067 ปทุมธานี (กองช่าง) จำนวน 1 คัน </t>
  </si>
  <si>
    <t>213/2568</t>
  </si>
  <si>
    <t xml:space="preserve">เช่าเครื่องถ่ายเอกสาร(กองสวัสดิการสังคมฯ) ประจำเดือน มีนาคม 2568 จำนวน 1 เครื่อง  1 เดือน </t>
  </si>
  <si>
    <t>216/2568</t>
  </si>
  <si>
    <t xml:space="preserve">เช่าเครื่องถ่ายเอกสาร(กองสาธารณสุขฯ) ประจำเดือน มีนาคม 2568 จำนวน 1 เครื่อง 1 เดือน </t>
  </si>
  <si>
    <t>217/2568</t>
  </si>
  <si>
    <t xml:space="preserve">จ้างซ่อมแซมบำรุงรักษารถตู้ ทะเบียน นค-5937 จำนวน 1 คัน (สำนักปลัด) </t>
  </si>
  <si>
    <t>207/2568</t>
  </si>
  <si>
    <t xml:space="preserve">จ้างซ่อมแซมบำรุงรักษารถพยาบาล หมายเลขทะเบียน กน 7674 ปทุมธานี (กองสาธารณสุขฯ) จำนวน 1 คัน </t>
  </si>
  <si>
    <t>227/2568</t>
  </si>
  <si>
    <t xml:space="preserve">จ้างซ่อมแซมบำรุงรักษารถยนต์ หมายเลขทะเบียน กน 1357 ปท (กองสาธารณสุขฯ) จำนวน 1 คัน  </t>
  </si>
  <si>
    <t>209/2568</t>
  </si>
  <si>
    <t xml:space="preserve">จ้างซ่อมแซมรถน้ำเอนกประสงค์ ทะเบียน บฉ-8162 ปท (สำนักปลัด) จำนวน 1 คัน </t>
  </si>
  <si>
    <t>203/2568</t>
  </si>
  <si>
    <t xml:space="preserve">จ้างบำรุงรักษาซ่อมแซมเครื่องพิมพ์ชนิดพกพา หมายเลขครุภัณฑ์ 495-66-0001 จำนวน 1 เครื่อง (กองคลัง) </t>
  </si>
  <si>
    <t>215/2568</t>
  </si>
  <si>
    <t xml:space="preserve">จ้างซ่อมแซมรถไถฟาร์มแทรคเตอร์ หมายเลขทะเบียน ตค-389 ปทุมธานี (กองช่าง) จำนวน 1 คัน </t>
  </si>
  <si>
    <t>223/2568</t>
  </si>
  <si>
    <t xml:space="preserve">จ้างซ่อมแซมรถบรรทุก(ดีเซล) ขนาด 1 ตัน หมายเลขทะเบียน บน-1426 ปทุมธานี (กองช่าง) จำนวน 1 คัน </t>
  </si>
  <si>
    <t>222/2568</t>
  </si>
  <si>
    <t xml:space="preserve">จ้างซ่อมแซมเครื่องปริ้นเตอร์ EPSON L5190 หมายเลขครุภัณฑ์ 481-63-0070 (กองสาธารณสุข ฯ) จำนวน 1 เครื่อง </t>
  </si>
  <si>
    <t>199/2568</t>
  </si>
  <si>
    <t xml:space="preserve">จ้างทำตรายาง (ชื่อ ตำแหน่ง ปลัด องค์การบริหารส่วนตำบลคลองห้า )ตัวอักษรขนาด 16 จำนวน 2 อัน (กองคลัง) </t>
  </si>
  <si>
    <t>202/2568</t>
  </si>
  <si>
    <t>สรุปรายการจัดซื้อจัดจ้างจำแนกตามวิธีการจัดซื้อจัดจ้าง ประจำเดือนกุมภาพันธ์  2568</t>
  </si>
  <si>
    <t>แบบสรุปผลการดำเนินการจัดซื้อจัดจ้างในรอบเดือน มีนาคม 2568</t>
  </si>
  <si>
    <t>ณ วันที่  31  มีนาคม  2568</t>
  </si>
  <si>
    <t xml:space="preserve">ซื้อผ้าอ้อมผู้ใหญ่แบบแปะและแผ่นรองซับการขับถ่าย ในโครงการสนับสนุนผ้าอ้อมผู้ใหญ่ แผ่นรองซับการขับถ่ายและผ้าอ้อมทางเลือก ประจำปีงบประมาณ พ.ศ.2568 </t>
  </si>
  <si>
    <t>บริษัท พี.เจ เมดิคอล โซลูชั่น จำกัด</t>
  </si>
  <si>
    <t xml:space="preserve">จ้างบริการวัสดุอุปกรณ์ ในการแข่งขัน โครงการแข่งขันกีฬาชกมวยไทย เด็ก เยาวชนและประชาชนต้านยาเสพติด ประจำปีงบประมาณ พ.ศ.2568 </t>
  </si>
  <si>
    <t>นายพิษณุ  กรดนวม</t>
  </si>
  <si>
    <t>245/2568</t>
  </si>
  <si>
    <t xml:space="preserve">จ้างซ่อมแซมอาคารศูนย์พัฒนาเด็กเล็กองค์การบริหารส่วนตำบลคลองห้า หมู่ที่ 14 </t>
  </si>
  <si>
    <t>นางสาวแก้วตา  ม่วงอ่อน</t>
  </si>
  <si>
    <t>229/2568</t>
  </si>
  <si>
    <t xml:space="preserve">จ้างทำเขื่อน (สำหรับยึดลวดสลิง)โครงการจัดงานประเพณีจุดลูกหนู ประจำปีงบประมาณ พ.ศ.2568 </t>
  </si>
  <si>
    <t>นายปริญญา  วันมี</t>
  </si>
  <si>
    <t>241/2568</t>
  </si>
  <si>
    <t xml:space="preserve">จ้างทำปราสาท จำนวน 2 หลัง โครงการจัดงานประเพณีจุดลูกหนู ประจำปีงบประมาณ พ.ศ. 2568 </t>
  </si>
  <si>
    <t>นายณัฐพล  ขวัญบาง</t>
  </si>
  <si>
    <t>240/2568</t>
  </si>
  <si>
    <t xml:space="preserve">ซื้อถ้วยรางวัล จำนวน 14 ใบ โครงการแข่งขันกีฬาชกมวยไทย เด็ก เยาวชนและประชาชนต้านยาเสพติด ประจำปีงบประมาณ พ.ศ.2568  </t>
  </si>
  <si>
    <t xml:space="preserve">ซื้อไม้พาย จำนวน 14 เล่ม โครงการแข่งขันกีฬาต้านยาเสพติด ประจำปีงบประมาณ พ.ศ.2568(กิจกรรมส่งนักกีฬาเข้าร่วมโครงการจัดงานสืบสานประเพณีแข่งขันพายเรือท้องถิ่น จังหวัดปทุมธานี) </t>
  </si>
  <si>
    <t xml:space="preserve">ซื้อวัสดุสำนักงาน จำนวน 11 รายการ (กองยุทธศาสตร์และงบประมาณ) </t>
  </si>
  <si>
    <t xml:space="preserve">จ้างบริการเครื่องเสียง ไฟฟ้าส่องส่วาง พร้อมเครื่องปั้นไฟ โครงการแข่งขันกีฬาชกมวยไทย เด็ก เยาวชนและประชาชนต้านยาเสพติด ประจำปีงบประมาณ พ.ศ.2568  </t>
  </si>
  <si>
    <t>นางสาวอัจฉรา  ทรัพย์ผ้าพับ</t>
  </si>
  <si>
    <t>246/2568</t>
  </si>
  <si>
    <t xml:space="preserve">จ้างเหมาตกแต่งขบวนแห่ โครงการจัดงานประเพณีจุดลูกหนู ประจำปีงบประมาณ พ.ศ.2568 </t>
  </si>
  <si>
    <t>นายอนุวัฒน์  จันทร์แก้ว</t>
  </si>
  <si>
    <t>244/2568</t>
  </si>
  <si>
    <t>จ้างทำป้าย โครงการแข่งขันกีฬาขกมวยไทย เด็ก เยาวชนและประชาชนต้านยาเสพติด ประจำปีงบประมาณ พ.ศ.2568</t>
  </si>
  <si>
    <t>247/2568</t>
  </si>
  <si>
    <t xml:space="preserve">จ้างบริการเต็นท์ขนาด 5x12 เมตร จำนวน 12 หลัง โครงการจัดงานประเพณีจุดลูกหนู ประจำปีงบประมาณ พ.ศ. 2568 </t>
  </si>
  <si>
    <t>239/2568</t>
  </si>
  <si>
    <t xml:space="preserve">ซื้อวัสดุสำนักงาน (กองคลัง) จำนวน 5 รายการ </t>
  </si>
  <si>
    <t xml:space="preserve">ซื้อถ้วยรางวัล  โครงการจัดงานประเพณีจุดลูกหนู ประจำปีงบประมาณ พ.ศ.2568 </t>
  </si>
  <si>
    <t xml:space="preserve">จ้างบริการมหรสพแตรวงหรือกลองยาว แห่ลูกหนู โครงการจัดงานประเพณีจุดลูกหนู ประจำปีงบประมาณ พ.ศ. 2568 </t>
  </si>
  <si>
    <t>242/2568</t>
  </si>
  <si>
    <t xml:space="preserve">จ้างทำป้ายประชาสัมพันธ์ โครงการ พร้อมติดตั้ง โครงการจัดงานประเพณีจุดลูกหนูประจำปีงบประมาณ พ.ศ.2568 </t>
  </si>
  <si>
    <t>238/2568</t>
  </si>
  <si>
    <t xml:space="preserve">ซื้อวัสดุคอมพิวเตอร์  จำนวน 3 รายการ (กองยุทธศาตร์และงบประมาณ) </t>
  </si>
  <si>
    <t xml:space="preserve">จ้างเช่าเครื่องเสียงจำนวน 1 ชุด โครงการจัดงานประเพณีจุดลูกหนู ประจำปีงบประมาณ พ.ศ.2568 </t>
  </si>
  <si>
    <t>243/2568</t>
  </si>
  <si>
    <t xml:space="preserve">เช่าเครื่องถ่ายเอกสาร สำนักปลัด ประจำเดือน  เมษายน 2568  </t>
  </si>
  <si>
    <t>232/2568</t>
  </si>
  <si>
    <t xml:space="preserve">จ้างเหมาการสำรวจข้อมูลสัตว์และขึ้นทะเบียนสัตว์(สุนัขและแมว)ครั้งที่1 หมูที่ 1-9 ตามโครงการสัตว์ปลอดโรคคนปลอดภัย จากโรคพิษสุนัขบ้า ตามปณิธานศาสตราจารย์ ดร.สมเด็จพระเจ้าน้องนางเธอเจ้าฟ้าจุฬาภรณวลัยลักษณ์อัครราชกุมารี กรมพระศรีสวางควัฒน วรขัตติยราชนารี ประจำปีงบประมาณ พ.ศ.2568  </t>
  </si>
  <si>
    <t>น.ส.ศรีนวล  ทิพาพงษ์ผกาพันธ์</t>
  </si>
  <si>
    <t>230/2568</t>
  </si>
  <si>
    <t xml:space="preserve">เช่าเครื่องถ่ายเอกสารกองคลัง จำนวน 1 เครื่อง ประจำเดือนเมษายน  2568 </t>
  </si>
  <si>
    <t>234/2568</t>
  </si>
  <si>
    <t xml:space="preserve">เช่าเครื่องถ่ายเอกสาร กองยุทธศาสตร์และงบประมาณ  จำนวน 1 เครื่อง ประจำเดือนเมษายน  2568 </t>
  </si>
  <si>
    <t>237/2568</t>
  </si>
  <si>
    <t xml:space="preserve">เช่าเช่าเครื่องถ่ายเอกสารกองช่าง จำนวน 1 เครื่อง ประจำเดือนเมษายน  2568 </t>
  </si>
  <si>
    <t>233/2568</t>
  </si>
  <si>
    <t xml:space="preserve">ซื้อเสื้อกีฬา จำนวน 27 ตัว โครงการแข่งขันกีฬาต้านยาเสพติด ประจำปีงบประมาณ พ.ศ.2568(กิจกรรมส่งนักกีฬาเข้าร่วมโครงการจัดงานสืบสานประเพณีแข่งขันพายเรือท้องถิ่น จังหวัดปทุมธานี) </t>
  </si>
  <si>
    <t xml:space="preserve">เช่าเครื่องถ่ายเอกสารกองสวัสดิการ  จำนวน 1 เครื่อง ประจำเดือนเมษายน  2568 </t>
  </si>
  <si>
    <t>236/2568</t>
  </si>
  <si>
    <t xml:space="preserve">เช่าเครื่องถ่ายเอกสาร  กองสาธารณสุข จำนวน 1 เครื่อง ประจำเดือนเมษายน  2568 </t>
  </si>
  <si>
    <t>235/2568</t>
  </si>
  <si>
    <t xml:space="preserve">จ้างเหมาการสำรวจข้อมูลสัตว์และขึ้นทะเบียนสัตว์(สุนัขและแมว)ครั้งที่1 หมู่ที่ 10-16 ตามโครงการสัตว์ปลอดโรคคนปลอดภัย จากโรคพิษสุนัขบ้า ตามปณิธานศาสตราจารย์ ดร.สมเด็จพระเจ้าน้องนางเธอเจ้าฟ้าจุฬาภรณวลัยลักษณ์อัครราชกุมารี กรมพระศรีสวางควัฒน วรขัตติยราชนารี ประจำปีงบประมาณ พ.ศ.2568 </t>
  </si>
  <si>
    <t>นายสุชาติ  วิเชียรชัย</t>
  </si>
  <si>
    <t>231/2568</t>
  </si>
  <si>
    <t xml:space="preserve">ซื้อแบตเตอรี่รถยนต์หมายเลขทะเบียน กท 7645 ปท (สำนักปลัด) จำนวน 1 คัน </t>
  </si>
  <si>
    <t>107/258</t>
  </si>
  <si>
    <t xml:space="preserve">ซื้อเครื่องอุปโภค บริโภค โครงการช่วยเหลือประชาชนด้านส่งเสริมคุณภาพชีวิต </t>
  </si>
  <si>
    <t>สหกรณ์การเกษตรคลองหลวง จำกัด</t>
  </si>
  <si>
    <t>สรุปรายการจัดซื้อจัดจ้างจำแนกตามวิธีการจัดซื้อจัดจ้าง ประจำเดือนมีนาคม  2568</t>
  </si>
  <si>
    <t>แบบสรุปผลการดำเนินการจัดซื้อจัดจ้างในรอบเดือน เมษายน 2568</t>
  </si>
  <si>
    <t>ณ วันที่  30  เมษายน  2568</t>
  </si>
  <si>
    <t xml:space="preserve">ซื้อวัคซีนป้องกันโรคพิษสุนัขบ้าพร้อมอุปกรณ์ ตามโครงการสัตว์ปลอดโรคคนปลอดภัยจากโรคพิษสุนัขบ้า ตามพระปณิธานศาสตราจารย์ ดร.สมเด็จพระเจ้าน้องนางเธอ เจ้าฟ้าจุฬาภรณวลัยลักษณ์ อัครราชกุมารี กรมพระศรีสวางควัฒน วรขัตติยราชนารี ประจำปีงบประมาณ พ.ศ.2568 </t>
  </si>
  <si>
    <t>บริษัท อาณาจักร สหอินเตอร์ จำกัด</t>
  </si>
  <si>
    <t>139/2568</t>
  </si>
  <si>
    <t xml:space="preserve">ซื้อวัสดุโครงการปรับสภาพแวดล้อมและสิ่งอำนวยความสะดวกของผู้สูงอายุให้เหมาะสมและปลอดภัย ประจำปี 2568 จำนวน 5 หลังคาเรือน </t>
  </si>
  <si>
    <t>กิจเจริญวัสดุ</t>
  </si>
  <si>
    <t>136/2568</t>
  </si>
  <si>
    <t xml:space="preserve">ซื้อแบบพิมพ์ใบเสร็จค่าน้ำประปาและใบเสร็จค่าธรรมเนียมกำจัดขยะมูลฝอย  </t>
  </si>
  <si>
    <t>133/2568</t>
  </si>
  <si>
    <t xml:space="preserve">ซื้อวัสดุวิทยาศาสตร์หรือการแพทย์ จำนวน 22 รายการ </t>
  </si>
  <si>
    <t>137/2568</t>
  </si>
  <si>
    <t xml:space="preserve">ซื้อวัสดุคอมพิวเตอร์ (กองการศึกษาฯ) จำนวน 9 รายการ  </t>
  </si>
  <si>
    <t>132/2568</t>
  </si>
  <si>
    <t xml:space="preserve">ซื้อวัสดุสำนักงาน (กองการศึกษาฯ) จำนวน 11 รายการ </t>
  </si>
  <si>
    <t>131/2568</t>
  </si>
  <si>
    <t xml:space="preserve">ซื้อวัสดุคอมพิวเตอร์ (กองสวัสดิการสังคมฯ)  จำนวน 6 รายการ  </t>
  </si>
  <si>
    <t>128/2568</t>
  </si>
  <si>
    <t xml:space="preserve">ซื้อเครื่องดื่มสำหรับบริการประชาชน ตามโครงการป้องกันและลดอุบัติเหตุทางถนนในช่วงเทศกาลสำคัญ(ช่วงเทศกาลสงกรานต์ พ.ศ.๒๕๖๘) </t>
  </si>
  <si>
    <t>น.ส.นิตยา         ทิพาพงษ์ผกาพันธ์</t>
  </si>
  <si>
    <t>น.ส.นิตยา        ทิพาพงษ์ผกาพันธ์</t>
  </si>
  <si>
    <t>135/2568</t>
  </si>
  <si>
    <t xml:space="preserve">ซื้อวัสดุสำนักงาน กองสวัสดิการสังคม จำนวน 15 รายการ </t>
  </si>
  <si>
    <t>127/2568</t>
  </si>
  <si>
    <t xml:space="preserve">จ้างซ่อมแซมบำรุงรักษารถน้ำเอนกประสงค์ หมายเลขทะเบียน บฉ-8162 ปท (สำนักปลัด) จำนวน 1 คัน </t>
  </si>
  <si>
    <t>257/2568</t>
  </si>
  <si>
    <t xml:space="preserve">ซื้อวัสดุสำนักงาน กองสาธารณสุขฯ จำนวน 3 รายการ  </t>
  </si>
  <si>
    <t>129/2568</t>
  </si>
  <si>
    <t xml:space="preserve">ซื้อวัสดุงานบ้านงานครัว (กองสาธารณสุข) จำนวน 14 รายการ  </t>
  </si>
  <si>
    <t>130/2568</t>
  </si>
  <si>
    <t xml:space="preserve">จ้างซ่อมแซมท่อประปาบาดาล หมู่ที่ 2 (หน้าหมู่บ้านธาราวิวล์) </t>
  </si>
  <si>
    <t>นายสิทธิชัย       กลัดบุบผา</t>
  </si>
  <si>
    <t>255/2568</t>
  </si>
  <si>
    <t xml:space="preserve">จ้างบริการรถตู้ปรับอากาศ พร้อมน้ำมันเชื้อเพลิง ขนาดไม่น้อยกว่า 10 ที่นั่ง ตามโครงการฝึกอบรมหลักสูตร การเตรียมความพร้อมในการจัดการเลือกตั้ง ข้อห้ามก่อนครบวาระ 180 วัน และ 90 วัน การจัดตั้งเปลี่ยนแปลงและยกฐานะขององค์กรปกครองส่วนท้องถิ่น ระหว่างวันที่ 25-27 เมษายน 2568 </t>
  </si>
  <si>
    <t>นายณรงค์  บางชวด</t>
  </si>
  <si>
    <t>258/2568</t>
  </si>
  <si>
    <t xml:space="preserve">ซื้อยางรถยนต์ส่วนกลางหมายเลขทะเบียน ข-1175 ปท (กองสาธารณสุขฯ) จำนวน 1 คัน </t>
  </si>
  <si>
    <t>134/2568</t>
  </si>
  <si>
    <t xml:space="preserve">จ้างซ่อมแซมรถตักหน้าขุดหลัง หมายเลขทะเบียน ตค-338 ปท (กองช่าง)  จำนวน 1 คัน </t>
  </si>
  <si>
    <t>248/2568</t>
  </si>
  <si>
    <t xml:space="preserve">เช่าเครื่องถ่ายเอกสาร ประจำเดือน พฤษภาคม 2568 (สำนักปลัด) จำนวน 2 เครื่อง  1 เดือน </t>
  </si>
  <si>
    <t>260/2568</t>
  </si>
  <si>
    <t xml:space="preserve">จ้างซ่อมแซมรถพยาบาล หมายเลขทะเบียน กต 1237 ปท (กองสาธารณสุขฯ) จำนวน 1 คัน </t>
  </si>
  <si>
    <t>256/2568</t>
  </si>
  <si>
    <t xml:space="preserve">เช่าเครื่องถ่ายเอกสาร ประจำเดือน พฤษภาคม 2568 (กองคลัง) จำนวน 1 เดือน </t>
  </si>
  <si>
    <t>262/2568</t>
  </si>
  <si>
    <t xml:space="preserve">เช่าเครื่องถ่ายเอกสารประจำเดือน พฤษภาคม 2568 (กองยุทธศาสตร์และงบประมาณ) จำนวน 1 เดือน </t>
  </si>
  <si>
    <t>265/2568</t>
  </si>
  <si>
    <t xml:space="preserve">เช่าเครื่องถ่ายเอกสาร ประจำเดือน พฤษภาคม 2568 (กองช่าง) จำนวน 1 เดือน </t>
  </si>
  <si>
    <t>261/2568</t>
  </si>
  <si>
    <t xml:space="preserve">จ้างบำรุงรักษาและซ่อมแซมรถยนต์หมายเลขทะเบียน กต 208 ปท (กองสวัสดิการสังคม) จำนวน 1 คัน </t>
  </si>
  <si>
    <t>251/2568</t>
  </si>
  <si>
    <t xml:space="preserve">เช่าเครื่องถ่ายเอกสาร ประจำเดือน พฤษภาคม 2568 (กองสวัสดิการสังคมฯ) จำนวน 1 เดือน </t>
  </si>
  <si>
    <t>264/2568</t>
  </si>
  <si>
    <t xml:space="preserve">เช่าเครื่องถ่ายเอกสาร ประจำเดือน พฤษภาคม 2568 (กองสาธารณสุขฯ) จำนวน 1 เดือน </t>
  </si>
  <si>
    <t>263/2568</t>
  </si>
  <si>
    <t xml:space="preserve">จ้างซ่อมแซมรถกระเช้ากระบะบรรทุกท้ายติดตั้งเครนไฮดรอลิคพร้อมกระเช้าไฟฟ้า หมายเลขทะเบียน 83-8353 ปท (กองช่าง) จำนวน 1 คัน  </t>
  </si>
  <si>
    <t>250/2568</t>
  </si>
  <si>
    <t xml:space="preserve">จ้างซ่อมแซมรถยนต์หมายเลขทะเบียน บต-316 ปทุมธานี (กองช่าง) จำนวน 1 คัน </t>
  </si>
  <si>
    <t>249/2568</t>
  </si>
  <si>
    <t xml:space="preserve">จ้างทำป้ายอะคริลิคจำนวน 5 ป้าย โครงการปรับสภาพแวดล้อมและสิ่งอำนวยความสะดวกของผู้สูงอายุให้เหมาะสมและปลอดภัย ประจำปี 2568 </t>
  </si>
  <si>
    <t>259/2568</t>
  </si>
  <si>
    <t xml:space="preserve">จ้างซ่อมแซมบำรุงรักษารถสูบสิ่งปฏิกูล หมายเลขทะเบียน 83-5231 ปท (กองสาธารณสุข) จำนวน 1 คัน </t>
  </si>
  <si>
    <t>252/2568</t>
  </si>
  <si>
    <t xml:space="preserve">ซื้อวัสดุวิทยาศาสาตร์หรือการแพทย์ ภายใต้โครงการสัตว์ปลอดโรคคนปลอดภัยจากโรคพิษสุนัขบ้า ตามพระปณิธานศาสตราจารย์ ดร.สมเด็จพระเจ้าน้องนางเธอ เจ้าฟ้าจุฬาภรณวลัยลักษณ์ อัครราชกุมารี กรมพระศรีสวางควัฒน วรขัตติยราชนารี ประจำปีงบประมาณ พ.ศ.2568 </t>
  </si>
  <si>
    <t>138/2568</t>
  </si>
  <si>
    <t xml:space="preserve">จ้างซ่อมแซมบำรุงรักษาเครื่องปรับอากาศ ห้อง CCTV (สำนักปลัด) จำนวน 1 เครื่อง   </t>
  </si>
  <si>
    <t>253/2568</t>
  </si>
  <si>
    <t xml:space="preserve">จ้างทำป้ายไวนิล ตามโครงการป้องกันและลดอุบัติเหตุทางถนนในช่วงเทศกาลสำคัญ(ช่วงเทศกาลสงกรานต์ พ.ศ.2568) </t>
  </si>
  <si>
    <t>254/2568</t>
  </si>
  <si>
    <t>สรุปรายการจัดซื้อจัดจ้างจำแนกตามวิธีการจัดซื้อจัดจ้าง ประจำเดือนเมษายน 2568</t>
  </si>
  <si>
    <t>แบบสรุปผลการดำเนินการจัดซื้อจัดจ้างในรอบเดือน พฤษภาคม 2568</t>
  </si>
  <si>
    <t>ณ วันที่ 31 พฤษภาคม  2568</t>
  </si>
  <si>
    <t>ซื้ออาหารเสริม(นม)โรงเรียน สำหรับสถานศึกษาสังกัดสำนักงานคณะกรรมการการศึกษาขั้นพื้นฐาน(สพฐ) จำนวน 4 โรงเรียน</t>
  </si>
  <si>
    <t xml:space="preserve">ซื้อวัสดุอื่น (วัสดุประปา) จำนวน 30 รายการ </t>
  </si>
  <si>
    <t>บริษัท 881 คอนสตรัคชั่น จำกัด</t>
  </si>
  <si>
    <t>151/2568</t>
  </si>
  <si>
    <t xml:space="preserve">จ้างบริการเต็นท์โดมและเต็นท์ขาว โครงการส่งเสริมคุณภาพชีวิตผู้สูงอายุ คนพิการ เด็ก สตรี ผู้ด้อยโอกาส ประจำปีงบประมาณ พ.ศ.2568(กิจกรรมพาผู้สูงวัย ย้อนวันวาน วันหวาน) </t>
  </si>
  <si>
    <t>340/2568</t>
  </si>
  <si>
    <t>ร้านเกษตรคลองห้า โดยนางรุ่งเพชร รจนา</t>
  </si>
  <si>
    <t>150/2568</t>
  </si>
  <si>
    <t xml:space="preserve">จ้างเหมาจัดการเรียนการสอนภาษาอังกฤษให้แก่ศูนย์พํมนาเด็กเล็ก (ภาคเรียนที่ 1/2568)ตามโครงการส่งเสริมการสื่อสารภาษาต่างประเทศสู่ประชาคมโลกประจำปีงบประมาณ พ.ศ.2568 </t>
  </si>
  <si>
    <t>398/2568</t>
  </si>
  <si>
    <t xml:space="preserve">ซื้อถังขยะ ขนาดบรรจุไม่น้อยกว่า 200 ลิตร (พร้อมพ่นตราสัญลักษณ์ อบต.คลองห้า ) จำนวน 200 ใบ </t>
  </si>
  <si>
    <t>พลาสติกดีดี</t>
  </si>
  <si>
    <t>157/2568</t>
  </si>
  <si>
    <t xml:space="preserve">ซื้ออาหารเสริม(นม)โรงเรียน สำหรับศูนย์พัฒนาเด็ก องค์การบริหารส่วนตำบลคลองห้า จำนวน 3 ศูนย์ </t>
  </si>
  <si>
    <t>161/2568</t>
  </si>
  <si>
    <t xml:space="preserve">จ้างจัดนิทรรศการ  โครงการส่งเสริมคุณภาพชีวิตผู้สูงอายุ คนพิการ เด็ก สตรี ผู้ด้อยโอกาส ประจำปีงบประมาณ พ.ศ.2568(กิจกรรมพาผู้สูงวัย ย้อนวันวาน วันหวาน) </t>
  </si>
  <si>
    <t>นายเกษม  แก้วกัลยา</t>
  </si>
  <si>
    <t>341/2568</t>
  </si>
  <si>
    <t xml:space="preserve">จ้างบริการเวทีและเครื่องเสียงพร้อมเครื่องกำเนิดไฟฟ้า โครงการส่งเสริมคุณภาพชีวิตผู้สูงอายุ คนพิการ เด็ก สตรี ผู้ด้อยโอกาส ประจำปีงบประมาณ พ.ศ.2568(กิจกรรมพาผู้สูงวัย ย้อนว้นวาน วันหวาน) </t>
  </si>
  <si>
    <t>335/2568</t>
  </si>
  <si>
    <t xml:space="preserve">จ้างเหมาจัดสถานที่โครงการส่งเสริมคุณภาพชีวิตผู้สูงอายุ คนพิการ เด็ก สตรี ผู้ด้อยโอกาส ประจำปีงบประมาณ พ.ศ.2568(กิจกรรมพาผู้สูงวัย ย้อนวันวาน วันหวาน) </t>
  </si>
  <si>
    <t>338/2568</t>
  </si>
  <si>
    <t xml:space="preserve">จ้างบริการเครื่องเสียง และไฟฟ้าส่องสว่าง ติดตั้งบริเวณวัด  3 วัด จำนวน 3 ชุด เนื่องในวันวิสาขบูชา ประจำปี 2568 </t>
  </si>
  <si>
    <t>316/2568</t>
  </si>
  <si>
    <t xml:space="preserve">จ้างซ่อมแซมบำรุงรักษารถสูบสิ่งปฏิกูล หมายเลขทะเบียน 83-5231 ปทุมธานี (กองสาธารณสุขฯ) </t>
  </si>
  <si>
    <t>328/2568</t>
  </si>
  <si>
    <t xml:space="preserve">ซื้อฟิลม์กรองแสงพร้อมติดตั้งบริเวณห้องนายกและห้องรองนายก  </t>
  </si>
  <si>
    <t>154/2568</t>
  </si>
  <si>
    <t xml:space="preserve">จ้างบริการโต๊ะและเก้าอี้ โครงการส่งเสริมคุณภาพชีวิตผู้สูงอายุ คนพิการ เด็ก สตรี ผู้ด้อยโอกาส ประจำปีงบประมาณ พ.ศ.2568(กิจกรรมพาผู้สูงวัย ย้อนวันวาน วันหวาน) </t>
  </si>
  <si>
    <t>นายสมนึก  ศิลพร</t>
  </si>
  <si>
    <t>337/2568</t>
  </si>
  <si>
    <t xml:space="preserve">จ้างทำป้ายไวนิล ขนาดกว้าง 2.40 เมตร ยาว 4.80 เมตร โครงไม้พร้อมติดตั้ง จำนวน 3 ป้าย และป้ายแบคดรอปวันวิสาขบูชาขนาดกว้าง 2.40 เมตร ยาว 3 เมตร โครงเหล็กพร้อมติดตั้งจำนวน 3 ป้าย เนื่องในวันวิสาขบูชา ประจำปี 2568 </t>
  </si>
  <si>
    <t>315/2568</t>
  </si>
  <si>
    <t xml:space="preserve">จ้างซ่อมแซมรถตักหน้าขุดหลัง หมายเลขทะเบียน ตค-338 ปท (กองช่าง) จำนวน 1 คัน </t>
  </si>
  <si>
    <t>333/2568</t>
  </si>
  <si>
    <t xml:space="preserve">ซื้อวัสุคอมพิวเตอร์ (หมึก) จำนวน 5 รายการ (กองคลัง) </t>
  </si>
  <si>
    <t>158/2568</t>
  </si>
  <si>
    <t xml:space="preserve">จ้างบริการถ่ายวีดีโอ(ภาพเคลื่อนไหว)และภาพนิ่ง โครงการส่งเสริมคุณภาพชีวิตผู้สูงอายุ คนพิการ เด็ก สตรี ผู้ด้อยโอกาส ประจำปีงบประมาณ พ.ศ.2568(กิจกรรมพาผู้สูงวัย ย้อนวันวาน วันหวาน) </t>
  </si>
  <si>
    <t>นายปกป้อง     ขวัญเย็น</t>
  </si>
  <si>
    <t>นายปกป้อง    ขวัญเย็น</t>
  </si>
  <si>
    <t>336/2568</t>
  </si>
  <si>
    <t xml:space="preserve">ซื้อวัสดุยานพาหนะและขนส่ง (ยาง) รถยนต์หมายเลขทะเบียน กง 9057 ปท (กองคลัง) จำนวน 4 เส้น </t>
  </si>
  <si>
    <t>ช่วยเจริญการยาง</t>
  </si>
  <si>
    <t>156/2568</t>
  </si>
  <si>
    <t xml:space="preserve">ซื้อยางรถยนต์ หมายเลขทะเบียน บต-316 ปทุมธานี จำนวน 1 คัน  (กองช่าง) </t>
  </si>
  <si>
    <t>153/568</t>
  </si>
  <si>
    <t xml:space="preserve">จ้างบริการเครื่องแต่งกายการแสดงผู้สูงอายุ โครงการส่งเสริมคุณภาพชีวิตผู้สูงอายุ คนพิการ เด็ก สตรี ผู้ด้อยโอกาส ประจำปีงบประมาณ พ.ศ.2568(กิจกรรมพาผู้สูงวัย ย้อนวันวาน วันหวาน) </t>
  </si>
  <si>
    <t>นางเสาวลักษณ์  จิตรีขาล</t>
  </si>
  <si>
    <t>342/2568</t>
  </si>
  <si>
    <t xml:space="preserve">ซื้อวัสดุ-อุปกรณ์ โครงการส่งเสริมคุณภาพชีวิตผู้สูงอายุ คนพิการ เด็ก สตรี ผู้ด้อยโอกาส ประจำปีงบประมาณ พ.ศ.2568(กิจกรรมพาผู้สูงวัย ย้อนวันวาน วันหวาน) </t>
  </si>
  <si>
    <t>159/2568</t>
  </si>
  <si>
    <t xml:space="preserve">จ้างซ่อมแซมรถดับเพลิงหมายเลขทะเบียน บท-5281 ปท (สำนักปลัด)  </t>
  </si>
  <si>
    <t>326/2568</t>
  </si>
  <si>
    <t xml:space="preserve">เช่าเครื่องถ่ายเอกสาร(สำนักปลัด)ประจำเดือนมิถุนายน 2568 จำนวน 2 เครื่อง 1 เดือน </t>
  </si>
  <si>
    <t>ใบสั่งเช่าเลขที่</t>
  </si>
  <si>
    <t>344/2568</t>
  </si>
  <si>
    <t xml:space="preserve">จ้างทำป้ายไวนิล เนื่องในโอกาสวันเฉลิมพระชนมพรรษา สมเด็จพระนางเจ้าสุทิดาพัชรสุธาพิมลลักษณ์พระบรมราชินี จำนวน 1 ป้าย </t>
  </si>
  <si>
    <t>339/2568</t>
  </si>
  <si>
    <t xml:space="preserve">จ้างเหมาค่าตอบแทนผู้ช่วยเหลือในการซ่อมแซมหรือปรับปรุงตามโครงการปรับสภาพแวดล้อมและสิ่งอำนวยความสะดวกของผู้สูงอายุให้เหมาะสมและปลอดภัยประจำปีงบประมาณ 2568 รายนางบังเอิญ  แฉ่งพวง หมู่ที่ 15 </t>
  </si>
  <si>
    <t>นายสุรพล  ธรรมโชติ</t>
  </si>
  <si>
    <t>320/2568</t>
  </si>
  <si>
    <t xml:space="preserve">จ้างทำบัตรประชาสัมพันธ์ โครงการส่งเสริมคุณภาพชีวิตผู้สูงอายุ คนพิการ เด็ก สตรี ผู้ด้อยโอกาส ประจำปีงบประมาณ พ.ศ.2568(กิจกรรมพาผู้สูงวัย นย้อนวันวาน วันหวาน) </t>
  </si>
  <si>
    <t>332/2568</t>
  </si>
  <si>
    <t xml:space="preserve">เช่าเครื่องถ่ายเอกสาร(กองคลัง)ประจำเดือนมิถุนายน 2568 จำนวน 1 เครื่อง </t>
  </si>
  <si>
    <t>346/2568</t>
  </si>
  <si>
    <t xml:space="preserve">เช่าเครื่องถ่ายเอกสาร(กองยุทธศาสตร์และงบประมาณ)ประจำเดือนมิถุนายน 2568 จำนวน 1 เครื่อง </t>
  </si>
  <si>
    <t>349/2568</t>
  </si>
  <si>
    <t xml:space="preserve">ซื้อแบตเตอรี่รถยนต์ดีเซล ขนาด 4 ตัน 6 ล้อ หมายเลขทะเบียน 83-8146 ปทุมธานี (กองช่าง) จำนวน 1 คัน </t>
  </si>
  <si>
    <t>152/2568</t>
  </si>
  <si>
    <t xml:space="preserve">จ้างเหมาค่าตอบแทนผู้ช่วยเหลือในการซ่อมแซมหรือปรับปรุงตามโครงการปรับสภาพแวดล้อมและสิ่งอำนวยความสะดวกของผู้สูงอายุให้เหมาะสมและปลอดภัยประจำปีงบประมาณ 2568 รายนายจำเนียน  จันทร์ตรี หมู่ที่ 16  </t>
  </si>
  <si>
    <t>นางสาวลัดดา เปี่ยมหยวก</t>
  </si>
  <si>
    <t>321/2568</t>
  </si>
  <si>
    <t xml:space="preserve">จ้างบริการมหรสพ(แตรวง เครื่องเป่า) โครงการส่งเสริมคุณภาพชีวิตผู้สูงอายุ คนพิการ เด็ก สตรี ผู้ด้อยโอกาส ประจำปีงบประมาณ พ.ศ.2568(กิจกรรมพาผู้สูงวัย ย้อนว้นวาน วันหวาน) </t>
  </si>
  <si>
    <t>334/2568</t>
  </si>
  <si>
    <t xml:space="preserve">เช่าเครื่องถ่ายเอกสาร(กองช่าง) ประจำเดือน มิถุนายน 2568  1 เครื่อง </t>
  </si>
  <si>
    <t>345/2568</t>
  </si>
  <si>
    <t xml:space="preserve">เช่าเครื่องถ่ายเอกสาร(กองสวัสดิการสังคมฯ) ประจำเดือนมิถุนายน 2568 จำนวน 1 เครื่อง </t>
  </si>
  <si>
    <t>348/2568</t>
  </si>
  <si>
    <t xml:space="preserve">เช่าเครื่องถ่ายเอกสาร(กองสาธารณสุขฯ)ประจำเดือนมิถุนายน2568 จำนวน 1 เครื่อง  </t>
  </si>
  <si>
    <t>347/2568</t>
  </si>
  <si>
    <t xml:space="preserve">จ้างซ่อมแซมบำรุงรักษารถพยาบาลการแพทย์ฉุกเฉิน หมายเลขทะเบียน กน 7674 ปท (กองสาธารณสุขฯ) จำนวน 1 คัน </t>
  </si>
  <si>
    <t>324/2568</t>
  </si>
  <si>
    <t xml:space="preserve">จ้างซ่อมแซมบำรุงรักษาเครื่องปรับอากาศ จำนวน 5 เครื่อง (กองสาธารณสุขฯ) </t>
  </si>
  <si>
    <t>330/2568</t>
  </si>
  <si>
    <t xml:space="preserve">จ้างซ่อมแซมบำรุงรักษารถยนต์ส่วนกลาง หมายเลขทะเบียน กน 5970 ปท (สำนักปลัด) </t>
  </si>
  <si>
    <t>329/2568</t>
  </si>
  <si>
    <t xml:space="preserve">จ้างเหมาค่าตอบแทนผู้ช่วยเหลือในการซ่อมแซมหรือปรับปรุงโครงการปรับสภาพแวดล้อมและสิ่งอำนวยความสะดวกของผู้สูงอายุให้เหมาะสมและปลอดภัย ประจำปีงบประมาณ 2568 รายนายสมศักดิ์ เสาะแสวง หมู่ที่ 8 </t>
  </si>
  <si>
    <t>นายยรรยง  สังข์สุข</t>
  </si>
  <si>
    <t>318/2568</t>
  </si>
  <si>
    <t xml:space="preserve">จ้างเหมาค่าตอบแทนผู้ช่วยเหลือในการซ่อมแซมหรือปรับปรุงตามโครงการปรับสภาพแวดล้อมและสิ่งอำนวยความสะดวกของผู้สูงอายุให้เหมาะสมและปลอดภัยประจำปีงบประมาณ 2568 รายนายดาวุธ  กาญจนพันธุ์ หมู่ที่ 5 </t>
  </si>
  <si>
    <t>นายพิษณุ    โป๊ะแก้ว</t>
  </si>
  <si>
    <t>317/2568</t>
  </si>
  <si>
    <t xml:space="preserve">จ้างซ่อมแซมครุภัณฑ์เครื่องปริ้นเตอร์ หมายเลขครุภัณฑ์ 418-64-0072 (กองคลัง) จำนวน 1 เครื่อง </t>
  </si>
  <si>
    <t>331/2568</t>
  </si>
  <si>
    <t xml:space="preserve">จ้างซ่อมแซมบำรุงรักษาเครื่องคอมพิวเตอร์ ครุภัณฑ์ 416-56-0046 (สำนักปลัด) จำนวน 1 เครื่อง </t>
  </si>
  <si>
    <t>327/2568</t>
  </si>
  <si>
    <t xml:space="preserve">จ้างซ่อมแซมเครื่องคอมพิวเตอร์ หมายเลขครุภัณฑ์ 416-55-0032 (กองสาธารณสุขฯ) จำนวน 1 เครื่อง </t>
  </si>
  <si>
    <t>343/2568</t>
  </si>
  <si>
    <t>จ้างซ่อมแซมรถพยาบาลการแพทย์ฉุกเฉิน หมายเลขทะเบียน กต 1237 ปทุมธานี (กองสาธารณสุขฯ) จำนวน 1 คัน</t>
  </si>
  <si>
    <t>322/2568</t>
  </si>
  <si>
    <t xml:space="preserve">จ้างซ่อมแซมเครื่องปรับอากาศ หมายเลขครุภัณฑ์ 420-65-0197 จำนวน 1 เครื่อง (กองคลัง) </t>
  </si>
  <si>
    <t>323/2568</t>
  </si>
  <si>
    <t xml:space="preserve">จ้างเหมาค่าตอบแทนผู้ช่วยเหลือในการซ่อมแซมหรือปรับปรุงตามโครงการปรับสภาพแวดล้อมและสิ่งอำนวยความสะดวกของผู้สูงอายุให้เหมาะสมและปลอดภัยประจำปีงบประมาณ 2568 รายนางสาย เนียมบุญเจือ หมู่ที่ 11  </t>
  </si>
  <si>
    <t>นายสุคนธ์  เนียมบุญเจือ</t>
  </si>
  <si>
    <t>319/2568</t>
  </si>
  <si>
    <t xml:space="preserve">จ้างซ่อมแซมรถยนต์ หมายเลขทะเบียน กจ 4067 ปท (กองช่าง) จำนวน 1 คัน </t>
  </si>
  <si>
    <t>325/2568</t>
  </si>
  <si>
    <t>แบบสรุปผลการดำเนินการจัดซื้อจัดจ้างในรอบเดือน มิถุนายน  2568</t>
  </si>
  <si>
    <t>ณ วันที่ 30  มิถุนายน 2568</t>
  </si>
  <si>
    <t xml:space="preserve">จ้างวางท่อระบายน้ำ ซอยคลองห้าตะวันตก(ทับทิม) หมู่ที่ 8 </t>
  </si>
  <si>
    <t>นายอิทธิมนต์        ศิริวัฒนสกุล</t>
  </si>
  <si>
    <t>13/2568</t>
  </si>
  <si>
    <t xml:space="preserve">ซื้อวัสดุอื่น(มาตรวัดน้ำประบาดาล) จำนวน 200 ตัว </t>
  </si>
  <si>
    <t xml:space="preserve">ซื้อวัสดุไฟฟ้าและวิทยุ จำนวน 23 รายการ (กองช่าง) </t>
  </si>
  <si>
    <t xml:space="preserve">ซื้อวัสดุก่อสร้าง(ยางมะตอย สำเร็จรูป ) จำนวน 800 ถุง </t>
  </si>
  <si>
    <t>บริษัท โอพีเอ็ม จำกัด</t>
  </si>
  <si>
    <t xml:space="preserve">ซื้อวัสดุคอมพิวเตอร์ (หมึก) จำนวย 9 รายการ (กองคลัง) </t>
  </si>
  <si>
    <t xml:space="preserve">ซื้อกล้องโทรทัศน์วงจรปิด(CCTV)ชนิดเครือข่ายแบบมุมมองคงที่สำหรับติดตั้งภายนอกอาคารพร้อมติดตั้ง จำนวน 4 ตัว </t>
  </si>
  <si>
    <t xml:space="preserve">ซื้อวัสดุสำนักงาน จำนวน 26 รายการ (สำนักปลัด) </t>
  </si>
  <si>
    <t>187/2568</t>
  </si>
  <si>
    <t>ซื้อวัสดุคอมพิวเตอร์ (หมึก) จำนวน 15 (สำนักปลัด)</t>
  </si>
  <si>
    <t xml:space="preserve">ซื้อวัสดุจราจร งานเทศกิจ สำนักปลัด </t>
  </si>
  <si>
    <t>บริษัท ณิชาภัณฑ์ จำกัด</t>
  </si>
  <si>
    <t>190/2568</t>
  </si>
  <si>
    <t xml:space="preserve">จ้างเหมารถปรับอากาศไม่ประจำทางโครงการรถตัดแว่นสายตาเคลื่อนที่สภากาชาดไทยเพื่อเด็กนักเรียนในชนบทระหว่างวันที่30 มิถุนายน-4 กรกฎาคม 2568 ณ วัดพระธรรมกาย </t>
  </si>
  <si>
    <t>นายสมบัติ  ซาตะนัย</t>
  </si>
  <si>
    <t>416/2568</t>
  </si>
  <si>
    <t xml:space="preserve">จ้างตัดชุดเครื่องแต่งกายอาสาสมัครป้องกันฝ่ายพลเรือน(อปพร.) ครบชุด </t>
  </si>
  <si>
    <t>ร้านอุ๊ ชุดเครื่องแบบกรุงเทพ</t>
  </si>
  <si>
    <t>406/2568</t>
  </si>
  <si>
    <t xml:space="preserve">ซื้อครุภัณฑ์โฆษณาและเผยแพร่ (กล้องถ่ายรูป) กองยุทธศาสตร์และงบประมาณ จำนวน 1 ตัว </t>
  </si>
  <si>
    <t xml:space="preserve">ซื้อยางนอกยางในรถบรรทุกดีเซล ขนาด 4 ตัน 6 ล้อ ทะเบียน 83-8146 ปท จำนวน 6 เส้น </t>
  </si>
  <si>
    <t>185/2568</t>
  </si>
  <si>
    <t xml:space="preserve">ซื้อยางนอก-ยางในรถกระเช้า ขนาด 7.50-16 รถบรรทุก 6 ล้อ หมายเลขทะเบียน 81-8651 ปท </t>
  </si>
  <si>
    <t xml:space="preserve">จ้างเหมาย้ายเสียงตามสาย หมู่ที่15  </t>
  </si>
  <si>
    <t>400/2568</t>
  </si>
  <si>
    <t xml:space="preserve">ซื้อวัสดุสำนักงาน จำนวน 3 รายการ ( กองคลัง ) </t>
  </si>
  <si>
    <t>186/2568</t>
  </si>
  <si>
    <t xml:space="preserve">ซื้อครุภัณฑ์สำนักงาน(เครื่องปรับอากาศแบบติดผนัง ขนาด 24,000 บีทียู) จำนวน 1 เครื่อง  กองสาธารณสุขฯ </t>
  </si>
  <si>
    <t xml:space="preserve">จ้างซ่อมแซมรถตู้บริการแพทย์ฉุกเฉิน หมายเลขทะเบียน กต 1237 ปท (กองสาธารณสุขฯ) จำนวน 1 คัน </t>
  </si>
  <si>
    <t xml:space="preserve">ซื้อครุภัณฑ์สำนักงาน(เครื่องทำลายเอกสาร)กองยุทธศาสตร์และงบประมาณ  จำนวน 1 เครื่อง </t>
  </si>
  <si>
    <t>189/2568</t>
  </si>
  <si>
    <t xml:space="preserve">เช่าเครื่องถ่ายเอกสารสำนักปลัด จำนวน 2 เครื่อง ประจำเดือนกรกฎาคม 2568 </t>
  </si>
  <si>
    <t>417/2568</t>
  </si>
  <si>
    <t xml:space="preserve">จ้างซ่อมแซมรถจักรยานยนต์ หมายเลขทะเบียน 1กก-6062 ปทุมธานี (เทศกิจ) </t>
  </si>
  <si>
    <t>413/2568</t>
  </si>
  <si>
    <t xml:space="preserve">เช่าเครื่องถ่ายเอกสารกองคลัง จำนวน 1 เครื่อง ประจำเดือน กรกฎาคม 2568 </t>
  </si>
  <si>
    <t>419/2568</t>
  </si>
  <si>
    <t xml:space="preserve">เช่าเครื่องถ่ายเอกสารกองยุทธศาสตร์และงบประมาณ จำนวน 1 เครื่อง ประจำเดือนกรกฎาคม 2568 </t>
  </si>
  <si>
    <t>422/2568</t>
  </si>
  <si>
    <t xml:space="preserve">จ้างซ่อมแซมรถยนต์หมายเลขทะเบียน กจ 4068 ปท(กองสาธารณสุขฯ) จำนวน 1 คัน </t>
  </si>
  <si>
    <t>404/2568</t>
  </si>
  <si>
    <t xml:space="preserve">ซื้อวัสดุสำนักงาน (กองยุทธศาสตร์และงบประมาณ) จำนวน 3 รายการ  </t>
  </si>
  <si>
    <t>จ้างซ่อมแซมครุภัณฑ์คอมพิวเตอร์(เครื่องปริ้นเตอร์)หมายเลข 481-61-0058 (กองคลัง) จำนวน 1 เครื่อง</t>
  </si>
  <si>
    <t>401/2568</t>
  </si>
  <si>
    <t xml:space="preserve">เช่าเครื่องถ่ายเอกสารกองช่าง จำนวน 1 เครื่อง ประจำเดือนกรกฎาคม 2568 </t>
  </si>
  <si>
    <t>418/2568</t>
  </si>
  <si>
    <t xml:space="preserve">จ้างซ่อมแซมรถยนต์หมายเลขทะเบียน กต 8385 ปท (สำนักปลัด) จำนวน 1 คัน </t>
  </si>
  <si>
    <t>399/2568</t>
  </si>
  <si>
    <t xml:space="preserve">เช่าเครื่องถ่ายเอกสารกองสาธารณสุขฯ จำนวน 1 เครื่อง ประจำเดือน กรกฎาคม 2568 </t>
  </si>
  <si>
    <t>420/2568</t>
  </si>
  <si>
    <t xml:space="preserve">เช่าเครื่องถ่ายเอกสารกองสวัสดิการสังคม จำนวน 1 เครื่อง ประจำเดือนกรกฎาคม 2568 </t>
  </si>
  <si>
    <t>421/2568</t>
  </si>
  <si>
    <t xml:space="preserve">จ้างซ่อมแซมรถบรรทุก(ดีเซล)แบบกระบะเทท้าย หมายเลขทะเบียน 82-9402 ปท (กองช่าง) จำนวน 1 คัน </t>
  </si>
  <si>
    <t>407/2568</t>
  </si>
  <si>
    <t xml:space="preserve">จ้างซ่อมแซมบำรุงรักษาเครื่องคอมพิวเตอร์ ครุภัณฑ์ 416-64-0113 (สำนักปลัด) จำนวน 1 เครื่อง </t>
  </si>
  <si>
    <t>411/2568</t>
  </si>
  <si>
    <t xml:space="preserve">จ้างซ่อมแซมรถกระเช้า หมายเลขทะเบียน 81-8651 ปท จำนวน 1 คัน (กองช่าง) </t>
  </si>
  <si>
    <t>408/2568</t>
  </si>
  <si>
    <t xml:space="preserve">จ้างบำรุงรักษาเครื่องปรับอากาศ กองคลัง จำนวน 5 ตัว </t>
  </si>
  <si>
    <t>405/2568</t>
  </si>
  <si>
    <t xml:space="preserve">จ้างซ่อมแซมเครื่องปรับอากาศ ภายในศูนย์พัฒนาเด็กเล็กองค์การบริหารส่วนตำบลคลองห้า หมู่ที่ 14  จำนวน 1 เครื่อง </t>
  </si>
  <si>
    <t>423/2568</t>
  </si>
  <si>
    <t xml:space="preserve">ซื้อครุภัณฑ์สำนักงาน (เก้าอี้) กองยุทธศาสตร์และงบประมาณ  จำนวน 1 ตัว </t>
  </si>
  <si>
    <t>188/2568</t>
  </si>
  <si>
    <t xml:space="preserve">จ้างซ่อมแซมรถตักหน้าขุดหลัง หมายเลขทะเบียน ตค-338 ปท </t>
  </si>
  <si>
    <t>415/2568</t>
  </si>
  <si>
    <t xml:space="preserve">จ้างซ่อมแซมเครื่องปรับอากาศ ขนาด 40000  BTU จำนวน  1 เครื่อง  (สำนักปลัด) </t>
  </si>
  <si>
    <t>410/2568</t>
  </si>
  <si>
    <t xml:space="preserve">ซื้อแบบพิมพ์ (ใบเสร็จรับเงิน) จำนวน 5 รายการ  </t>
  </si>
  <si>
    <t>โรงพิมพ์อาสารักษาดินแดน กรมการปกครอง</t>
  </si>
  <si>
    <t>บันทึกข้อตกลง</t>
  </si>
  <si>
    <t>ปท71902/756</t>
  </si>
  <si>
    <t xml:space="preserve">จ้างซ่อมแซมรถสุขาเคลื่อนที่ หมายเลขทะเบียน 82-9518 ปท (กองสาธารณสุขฯ) จำนวน 1 คัน </t>
  </si>
  <si>
    <t>402/2568</t>
  </si>
  <si>
    <t xml:space="preserve">ซื้อยางรถตู้บริการแพทย์ฉุกเฉิน หมายเลขทะเบียน กน 7674 ปทุมธานี (กองสาธารณสุขฯ) จำนวน 1 คัน  </t>
  </si>
  <si>
    <t xml:space="preserve">จ้างบำรุงรักษาเครื่องปรับอากาศ จำนวน 3 เครื่อง (กองยุทธศาสตร์และงบประมาณ) </t>
  </si>
  <si>
    <t>409/2568</t>
  </si>
  <si>
    <t xml:space="preserve">จ้างทำป้ายไวนิล เนื่องในวันประชุมผู้ปกครอง </t>
  </si>
  <si>
    <t>414/2568</t>
  </si>
  <si>
    <t>สรุปรายการจัดซื้อจัดจ้างจำแนกตามวิธีการจัดซื้อจัดจ้าง ประจำเดือนมิถุนายน  2568</t>
  </si>
  <si>
    <t>แบบสรุปผลการดำเนินการจัดซื้อจัดจ้างในรอบเดือน กรกฎาคม 2568</t>
  </si>
  <si>
    <t>ณ วันที่ 31  กรกฎาคม  2568</t>
  </si>
  <si>
    <t xml:space="preserve">ซื้อกล้องโทรทัศน์วงจรปิด(CCTV) แบบไร้สาย พร้อมอุปกรณ์และติดตั้ง หมู่ที่ 6 </t>
  </si>
  <si>
    <t xml:space="preserve">ซื้อวัสดุก่อสร้าง ลูกรัง 800 ลบ.ม. หินคลุก 300 ลบ.ม. (กองช่าง) </t>
  </si>
  <si>
    <t xml:space="preserve">จ้างก่อสร้างถนนหินคลุก ซอยคลองห้าตะวันตก       (ศรีไพศาล) หมู่ที่ ๘ ตำบลคลองห้า </t>
  </si>
  <si>
    <t>15/2568</t>
  </si>
  <si>
    <t xml:space="preserve">จ้างปรับปรุงถนนหินคลุก ซอยคลองห้าตะวันตก       (แม่บัว) หมู่ที่ 15 ตำบลคลองห้า </t>
  </si>
  <si>
    <t>14/2568</t>
  </si>
  <si>
    <t xml:space="preserve">ซื้อสารกำจัดวัชพืชชนิดน้ำ(กำจัดวัชพืชประเภทใบแคบและกำจัดวัชพืชประเภทใบกว้าง) จำนวน 3 รายการ </t>
  </si>
  <si>
    <t xml:space="preserve">จ้างปรับปรุงอาคารที่ทำการและอาคารประกอบ     (หลังอาคาร 3) หมู่ที่ 8 </t>
  </si>
  <si>
    <t>425/2568</t>
  </si>
  <si>
    <t xml:space="preserve">ซื้อเครื่องคอมพิวเตอร์ สำหรับงานประมวลผลแบบที่ 2 จำนวน 4 เครื่อง (กองคลัง) </t>
  </si>
  <si>
    <t>สัญญาซื้อเลขที่</t>
  </si>
  <si>
    <t xml:space="preserve">จ้างปรับปรุงถนนหินคลุก ซอยคำคง1 หมู่ 15 ตำบลคลองห้า </t>
  </si>
  <si>
    <t>16/2568</t>
  </si>
  <si>
    <t xml:space="preserve">ซื้อวัสดุงานบ้านงานครัว ศูนย์พัฒนาเด็กเล็กองค์การบริหารส่วนตำบลคลองห้า  จำนวน 3 ศูนย์ จำนวน 99 รายการ </t>
  </si>
  <si>
    <t xml:space="preserve">จ้างเหมาจัดนิทรรศการการโครงการรณรงค์ป้องกันและแก้ไขปัญหายาเสพติด To Be Number One ชุมชนตำบลคลองห้า ประจำปี 2568 </t>
  </si>
  <si>
    <t>นายยศวี               จีระวิทยาพงศ์</t>
  </si>
  <si>
    <t>431/2568</t>
  </si>
  <si>
    <t xml:space="preserve">จ้างปรับปรุงหลังคาศูนย์พัฒนาเด็กเล็กองค์การบริหารส่วนตำบลคลองห้า หมู่ที่ 14 ตำบลคลองห้า </t>
  </si>
  <si>
    <t>436/2568</t>
  </si>
  <si>
    <t xml:space="preserve">ซื้อแบบพิมพ์ใบเสร็จรับเงินค่าประปาและค่าธรรมเนียมเก็บขนมูลฝอยและกระดาษความร้อนเพื่อออกใบแจ้งชำระเงิน/ใบรับเงินชั่วคราว </t>
  </si>
  <si>
    <t xml:space="preserve">ซื้อครุภัณฑ์สำนักงานโต๊ะทำงานผู้บริหารพร้อมเก้าอี้ จำนวน 2 ชุด </t>
  </si>
  <si>
    <t xml:space="preserve">ซื้อครุภัณฑ์สำนักงาน (เครื่องปรับอากาศแบบแยกส่วน ขนาด 40,000 บีทียู) กองสาธารณสุขฯ จำนวน 1 เครื่อง </t>
  </si>
  <si>
    <t xml:space="preserve">จ้างบริการเครื่องเสียงและไฟฟ้าส่องสว่าง เนื่องในวันอาสาฬหบูชาและวันเข้าพรรษาประจำปี 2568 ติดตั้งบริเวณ 3 วัด 3 ชุด </t>
  </si>
  <si>
    <t>429/2568</t>
  </si>
  <si>
    <t xml:space="preserve">จ้างซ่อมแซมพื้นและผนังภายในอาคารศูนย์พัฒนาเด็กเล็กองค์การบริหารส่วนตำบลคลองห้า หมู่ที่ 14 </t>
  </si>
  <si>
    <t>446/2568</t>
  </si>
  <si>
    <t xml:space="preserve">ซื้อวัสดุสำนักงาน(กองช่าง) จำนวน 18 รายการ </t>
  </si>
  <si>
    <t xml:space="preserve">ซื้อครุภัณฑ์สำนักงาน(เครื่องปรับอากาศ)ขนาด 40,000 บีทียู กองสวัสดิการสังคมฯ จำนวน 1 เครื่อง </t>
  </si>
  <si>
    <t xml:space="preserve">จ้างจัดไฟประดับตกแต่งอาคารและสถานที่อาคารที่ 1-4 ตั้งแต่วันที่ 21-30 กรกฎาคม 2568 จำนวน 10 วัน เนื่องในโอกาสวันเฉลิมพระชนมพรรษาพระบาทสมเด็จ พระวชิรเกล้าเจ้าอยู่หัว รัชกาลที่ 10 </t>
  </si>
  <si>
    <t>440/2568</t>
  </si>
  <si>
    <t xml:space="preserve">จ้างทำอาหารกลางวันพร้อมเครื่องดื่มและอาหารว่างพร้อมเครื่องดื่ม โครงการพัฒนาศักยภาพครูและบุคลากรทางการศึกษา ประจำปีงบประมาณ พ.ศ.2568(โครงการอบรมเชิงปฏิบัติการประยุกต์ใช้เทคโนโลยีปัญญาประดิษฐ์หรือ Artificial Intelligence  AI) </t>
  </si>
  <si>
    <t>นางสุภร            แก้วสมเด็จ</t>
  </si>
  <si>
    <t>นางสุภร           แก้วสมเด็จ</t>
  </si>
  <si>
    <t>437/2568</t>
  </si>
  <si>
    <t xml:space="preserve">จ้างทำป้ายไวนิลพร้อมติดตั้งและป้ายแบคดรอป เนื่องในวันอาสาฬหบูชาและวันเข้าพรรษาประจำปี 2568 จำนวน 6 ป้าย(กองการศึกษาฯ) </t>
  </si>
  <si>
    <t>430/2568</t>
  </si>
  <si>
    <t xml:space="preserve">ซื้อเครื่องแต่งกายของพนักงานการแพทย์ฉุกเฉิน จำนวน 8 ชุด </t>
  </si>
  <si>
    <t>ร้าน แขก</t>
  </si>
  <si>
    <t xml:space="preserve">ซื้อครุภัณฑ์สำนักงาน(โต๊ะทำงานพร้อมเก้าอี้สำนักงาน) กองการศึกษาฯ จำนวน 2 ชุด </t>
  </si>
  <si>
    <t xml:space="preserve">จ้างทำประมวลผลงานความพึงพอใจของผู้รับบริการ ประจำปีงบประมาณ 2568 </t>
  </si>
  <si>
    <t>มหาวิทยาลัยราชภัฏวไลยอลงกรณ์ ในพระบรมราชูปถัมภ์</t>
  </si>
  <si>
    <t>443/2568</t>
  </si>
  <si>
    <t xml:space="preserve">ซื้อวัสดุวิทยาศาสตร์หรือการแพทย์ จำนวน 4 รายการ (กองสาธารณสุขฯ) </t>
  </si>
  <si>
    <t xml:space="preserve">ซื้อถังน้ำมัน รถสุขาเคลื่อนที่ หมายเลขทะเบียน 82-9518 ปทุมธานี (กองสาธารณสุข) จำนวน 1 ใบ </t>
  </si>
  <si>
    <t xml:space="preserve">ซื้อวัสดุ-อุปกรณ์ โครงการพัฒนาอาชีพสร้างรายได้ ประจำปีงบประมาณ 2568 จำนวน 7 รายการ (กองสวัสดิการสังคมฯ) </t>
  </si>
  <si>
    <t>นายวัลลภ จรัสฉิมพลีกุล</t>
  </si>
  <si>
    <t>ซื้อครุภัณฑ์สำนักงาน ตู้เหล็ก แบบ 2 บาน จำนวน 2 หลัง (สำนักปลัด)</t>
  </si>
  <si>
    <t xml:space="preserve">จ้างซ่อมแซมรถบรรทุก(ดีเซล)แบบกระบะเทท้าย หมายเลขทะเบียน 82-9402 ปท </t>
  </si>
  <si>
    <t>435/2568</t>
  </si>
  <si>
    <t xml:space="preserve">จ้างซ่อมแซมบำรุงรักษารถยนต์หมายเลขทะเบียน กท 7645 ปท (สำนักปลัด) </t>
  </si>
  <si>
    <t>439/2568</t>
  </si>
  <si>
    <t xml:space="preserve">จ้างทำป้ายไวนิลเนื่องในโอกาสวันเฉลิมพระชนมพรรษาพระบาทสมเด็จพระปรเมนทรรามาธิบดีศรีสินมหาวชิราลงกรณ มหิศรภูมิพลราชวรางกูร กิติสิริสมบูรณอดุลยเดช สยามินทราธิเบศรราชวโรดม บรมนาถบพิตร พระวชิรเกล้าเจ้าอยู่หัว รัชกาลที่๑๐ ขนาดกว้าง5.5 เมตร ยาว 8 เมตร พร้อมติดตั้ง จำนวน 1 ป้าย </t>
  </si>
  <si>
    <t>426/2568</t>
  </si>
  <si>
    <t xml:space="preserve">เช่าเครื่องถ่ายเอกสารสำนักปลัด จำนวน 2 เครื่อง ประจำเดือนสิงหาคม 2568 </t>
  </si>
  <si>
    <t>449/2568</t>
  </si>
  <si>
    <t xml:space="preserve">ซื้อวัสดุโฆษณาและเผยแพร่ (ขาตั้งกล้อง จำนวน 2 ตัว) </t>
  </si>
  <si>
    <t xml:space="preserve">ซื้อครุภัณฑ์สำนักงาน(ตู้กระจกบานเลื่อนเก็บเอกสาร)  กองสวัสดิการสังคมฯ </t>
  </si>
  <si>
    <t xml:space="preserve">ซื้อครุภัณฑ์สำนักงาน ตู้กระจกบานเลื่อนเก็บเอกสาร 4 ฟุต สำนักปลัด จำนวน 2 ตู้ </t>
  </si>
  <si>
    <t>ซื้อครุภัณฑ์สำนักงาน ตู้กระจกบานเลื่อนเก็บเอกสาร 4 ฟุต(งานเทศกิจ) สำนักปลัด จำนวน 2 ตู้</t>
  </si>
  <si>
    <t xml:space="preserve">ซื้อปั๊มน้ำอัตโนมัติภายในอาคาร ขนาด150 วัตต์ พร้อมติดตั้ง จำนวน 1 ชุด </t>
  </si>
  <si>
    <t>จ้างซ่อมแซมบำรุงรักษารถยนต์ หมายเลขทะเบียน กท 7699 ปท(กองคลัง) โดยวิธีเฉพาะเจาะจง</t>
  </si>
  <si>
    <t>448/2568</t>
  </si>
  <si>
    <t xml:space="preserve">จ้างซ่อมแซมบำรุงรักษารถพยาบาลการแพทย์ฉุกเฉิน หมายเลขทะเบียน กน 7674 ปทุมธานี (กองสาธารณสุขฯ) จำนวน 1 คัน </t>
  </si>
  <si>
    <t>432/2568</t>
  </si>
  <si>
    <t xml:space="preserve">เช่าเครื่องถ่ายเอกสารกองคลัง จำนวน 1 เครื่อง ประจำเดือนสิงหาคม 2568 </t>
  </si>
  <si>
    <t>451/2568</t>
  </si>
  <si>
    <t xml:space="preserve">เช่าเครื่องถ่ายเอกสารกองยุทธศาสตร์และงบประมาณ จำนวน 1 เครื่อง ประจำเดือนสิงหาคม 2568 </t>
  </si>
  <si>
    <t>454/2568</t>
  </si>
  <si>
    <t xml:space="preserve">เช่าเครื่องถ่ายเอกสารกองช่าง จำนวน 1 เครื่อง ประจำเดือนสิงหาคม 2568 </t>
  </si>
  <si>
    <t>450/2568</t>
  </si>
  <si>
    <t>ซื้อครุภัณฑ์สำนักงาน(ตู้เหล็ก แบบ 2 บาน) กองยุทธศาตร์และงบประมาณ จำนวน 1 ตู้</t>
  </si>
  <si>
    <t xml:space="preserve">ซื้อเครื่องพิมพ์เลเซอร์หรือ LED ขาวดำ จำนวน 2 เครื่อง(กองคลัง) </t>
  </si>
  <si>
    <t xml:space="preserve">เช่าเครื่องถ่ายเอกสารกองสวัสดิการสังคม จำนวน 1 เครื่อง ประจำเดือนสิงหาคม 2568 </t>
  </si>
  <si>
    <t>453/2568</t>
  </si>
  <si>
    <t xml:space="preserve">เช่าเครื่องถ่ายเอกสาร(กองสาธารณสุขและสิ่งแวดล้อม) จำนวน 1 เครื่อง ประจำเดือนสิงหาคม 2568 </t>
  </si>
  <si>
    <t>452/2568</t>
  </si>
  <si>
    <t xml:space="preserve">จ้างซ่อมแซมเครื่องปรับอากาศ กองการศึกษา ศาสนาและวัฒนธรรม </t>
  </si>
  <si>
    <t>433/2568</t>
  </si>
  <si>
    <t xml:space="preserve">จ้างซ่อมแซมรถดับเพลิง หมายเลขทะเบียน บท-5281 ปท </t>
  </si>
  <si>
    <t>434/2568</t>
  </si>
  <si>
    <t>จ้างซ่อมแซมรถตักหน้าขุดหลัง หมายเลขทะเบียน ตค-338 ปทุมธานี (กองช่าง)</t>
  </si>
  <si>
    <t>445/2568</t>
  </si>
  <si>
    <t xml:space="preserve">จ้างล้างเครื่องปรับอากาศ (อาคาร 4 สำนักปลัด) จำนวน 8 เครื่อง </t>
  </si>
  <si>
    <t>427/2568</t>
  </si>
  <si>
    <t xml:space="preserve">ซื้อวัสดุคอมพิวเตอร์ จำนวน 5 รายการ(กองช่าง) </t>
  </si>
  <si>
    <t xml:space="preserve">จ้างซ่อมแซมรถฟาร์มแทรคเตอร์พร้อมเครื่องตัดหญ้าไหล่ทางและใบมีดดันหน้า หมายเลขทะเบียน ตค-560 ปทุมธานี(กองช่าง) </t>
  </si>
  <si>
    <t>438/2568</t>
  </si>
  <si>
    <t xml:space="preserve">จ้างซ่อมแซมเครื่องปรับอากาศ หมายเลขครุภัณฑ์ 420-58-0208 (กองสวัสดิการสังคม) จำนวน 1 เครื่อง </t>
  </si>
  <si>
    <t>424/2568</t>
  </si>
  <si>
    <t xml:space="preserve">จ้างทำป้ายโครงการเทศกิจอาสาจราจร  </t>
  </si>
  <si>
    <t>441/2568</t>
  </si>
  <si>
    <t xml:space="preserve">จ้างทำตรายาง จำนวน 2 รายการ 3 อัน(กองช่าง) </t>
  </si>
  <si>
    <t>447/2568</t>
  </si>
  <si>
    <t xml:space="preserve">จ้างซ่อมแซมบำรุงรักษาเครื่องปรับอากาศ หมายเลข 420-61-0191 (สำนักปลัด) </t>
  </si>
  <si>
    <t>442/2568</t>
  </si>
  <si>
    <t xml:space="preserve">จ้างทำป้ายไวนิล โครงการพัฒนาอาชีพสร้างรายได้ ประจำปีงบประมาณ 2568 หลักสูตรการทำสไบมอญ วันที่14-16 กรกฏาคม 2568 ขนาดกว้าง 2.5 ม. ยาว 1.5 ม. จำนวน 1 ป้าย </t>
  </si>
  <si>
    <t>428/2568</t>
  </si>
  <si>
    <t>สรุปรายการจัดซื้อจัดจ้างจำแนกตามวิธีการจัดซื้อจัดจ้าง ประจำเดือนกรกฎาคม  2568</t>
  </si>
  <si>
    <t>แบบสรุปผลการดำเนินการจัดซื้อจัดจ้างในรอบเดือน สิงหาคม 2568</t>
  </si>
  <si>
    <t>ณ วันที่ 31  สิงหาคม  2568</t>
  </si>
  <si>
    <t xml:space="preserve">ประกวดราคาจ้างก่อสร้างปรับปรุงคอนกรีตเสริมเหล็ก พร้อมวางท่อระบายน้ำซอยคลองห้าตะวันตก(ศุภกานต์)หมู่ที่ 9 ตำบลคลองห้า ตอนที่ 1 </t>
  </si>
  <si>
    <t>ห้างหุ้นส่วนจำกัด เดชปภัช คอนสตรัคชั่น</t>
  </si>
  <si>
    <t>19/2568</t>
  </si>
  <si>
    <t xml:space="preserve">ประกวดราคาจ้างก่อสร้างปรับปรุงถนนคอนกรีตเสริมเหล็ก พร้อมวางท่อระบายน้ำซอยคลองห้าตะวันตก(ศุภกานต์)หมู่ที่ 9 ตำบลคลองห้า ตอนที่ 2 </t>
  </si>
  <si>
    <t xml:space="preserve">จ้างวางท่อระบายน้ำ ซอยชมวิหก หมู่ที่ 10 ตำบลคลองห้า </t>
  </si>
  <si>
    <t>บริษัท ยศมล รุ่งเรือง จำกัด</t>
  </si>
  <si>
    <t xml:space="preserve">จ้างปรับปรุงถนนคอนกรีตเสริมเหล็ก ถนนเลียบคลองระบายน้ำที่ 5 หมู่ที่ 5 </t>
  </si>
  <si>
    <t xml:space="preserve">จ้างก่อสร้างถนนลูกรัง ซอยคลองห้าตะวันตก 51/3 (ลุงผู้ใหญ่) หมู่ที่ 12 ตำบลคลองห้า </t>
  </si>
  <si>
    <t xml:space="preserve">จ้างปรับปรุงเขื่อนกั้นดินและลานอเนกประสงค์หน้ากองบังคับการตำรวจตระเวนชายแดนภาค 1  หมู่ที่ 6  </t>
  </si>
  <si>
    <t xml:space="preserve">จ้างก่อสร้างถนนคอนกรีตเสริมเหล็ก ซอยบางชวด หมู่ที่ 10 ตำบลคลองห้า </t>
  </si>
  <si>
    <t xml:space="preserve">จ้างก่อสร้างถนนหินคลุก ซอยคลองห้าตะวันตก(พุ่มประดล) หมู่ที่ 7 ตำบลคลองห้า </t>
  </si>
  <si>
    <t xml:space="preserve">จ้างก่อสร้างถนนหินคลุก ซอยคลองห้าตะวันออก 31 (จัดสรร) หมู่ที่ 9 ตำบลบคลองห้า </t>
  </si>
  <si>
    <t xml:space="preserve">จ้างปรับปรุงถนนหินคลุก ซอยคลองห้าตะวันออก(พิมพ์สมบุญ) หมู่ที่ 7 </t>
  </si>
  <si>
    <t>37/2568</t>
  </si>
  <si>
    <t xml:space="preserve">จ้างปรับปรุงถนนลูกรัง ซอยกำนันเสริฐ หมู่ที่ 5 ตำบลคลองห้า </t>
  </si>
  <si>
    <t>41/2568</t>
  </si>
  <si>
    <t xml:space="preserve">ซื้อกล้องโทรทัศน์วงจรปิด(CCTV) แบบไร้สาย พร้อมอุปกรณ์และติดตั้ง หมู่ที่ 11 </t>
  </si>
  <si>
    <t>สัญญาซื้อขายเลขที่</t>
  </si>
  <si>
    <t xml:space="preserve">จ้างปรับปรุงถนนลูกรัง ซอยคลองห้าตะวันออก(สหกรณ์-นาขวัญ) หมู่ที่ 15 ตำบลคลองห้า </t>
  </si>
  <si>
    <t xml:space="preserve">จ้างก่อสร้างถนนหินคลุก ซอยโคกเสือ หมู่ที่ 5 ตำบลคลองห้า </t>
  </si>
  <si>
    <t xml:space="preserve">จ้างก่อสร้างถนนแอสฟัลท์ติกคอนกรีต ถนนเลียบคลองส่งน้ำที่ 5 ซ้าย หมู่ที่ 4 ตำบลคลองห้า </t>
  </si>
  <si>
    <t>17/2568</t>
  </si>
  <si>
    <t xml:space="preserve">จ้างก่อสร้างถนนลูกรัง ซอยคลองห้าตะวันออก 46 (ป.ถนอมสุข) หมู่ที่ 13 </t>
  </si>
  <si>
    <t xml:space="preserve">จ้างก่อสร้างถนนลูกรัง ซอยคลองห้าตะวันออก 54 (แก้วธรรม)หมู่ที่ 14 ตำบลคลองห้า </t>
  </si>
  <si>
    <t>22/2568</t>
  </si>
  <si>
    <t xml:space="preserve">จ้างปรับปรุงถนนหินคลุก ซอยคลองห้าตะวันตก (เพชรมณี) หมู่ที่ 7 ตำบลคลองห้า </t>
  </si>
  <si>
    <t>สัญญาจ้างขายเลขที่</t>
  </si>
  <si>
    <t xml:space="preserve">จ้างก่อสร้างถนนลูกรัง ซอยคลองห้าตะวันตก (พูลทอง 2) หมู่ที่ 14 ตำบลคลองห้า </t>
  </si>
  <si>
    <t xml:space="preserve">ซื้อระบบเสียงตามสายพร้อมอุปกรณ์และติดตั้ง  หมู่ที่ 11 </t>
  </si>
  <si>
    <t xml:space="preserve">จ้างก่อสร้างถนนลูกรัง ซอยคลองห้าตะวันตก (วักป่าปลงจิตต์) หมู่ที่ 9 ตำบลคลองห้า </t>
  </si>
  <si>
    <t xml:space="preserve">จ้างปรับปรุงถนนลูกรัง ซอยคลองห้าตะวันออก(สองพี่น้อง) หมู่ที่ 13 ตำบลคลองห้า </t>
  </si>
  <si>
    <t xml:space="preserve">ประกวดราคาจ้างก่อสร้างปรับปรุงถนนคอนกรีตเสริมเหล็ก พร้อมวางท่อระบายน้ำซอยคลองห้าตะวันตก(ศุภกานต์)หมู่ที่ 9 ตำบลคลองห้า ตอนที่ 3  </t>
  </si>
  <si>
    <t xml:space="preserve"> (e-bidding)</t>
  </si>
  <si>
    <t>21/2568</t>
  </si>
  <si>
    <t xml:space="preserve">จ้างปรับปรุงถนนหินคลุก ซอยเจริญทรัพย์ หมู่ที่ 16 ตำบลคลองห้า </t>
  </si>
  <si>
    <t xml:space="preserve">จ้างปรับปรุงถนนลูกรัง ซอยคลองห้าตะวันออก 53 (สุขสมบูรณ์) หมู่ที่ 13 ตำบลคลองห้า </t>
  </si>
  <si>
    <t xml:space="preserve">ซื้อกล้องโทรทัศน์วงจรปิด(CCTV) แบบไร้สาย พร้อมอุปกรณ์และติดตั้ง จำนวน 4 ตัว หมู่ที่ 13  </t>
  </si>
  <si>
    <t>จ้างปรับปรุงท่อประปาบาดาล ซอยสมถวิล หมู่ที่ 4 ตำบลคลองห้า</t>
  </si>
  <si>
    <t xml:space="preserve">จ้างวางท่อประปาบาดาล ซอยคลองห้าตะวันตก 2 (ผู้ใหญ่เสน่ห์) หมู่ที่ 1 </t>
  </si>
  <si>
    <t>39/2568</t>
  </si>
  <si>
    <t xml:space="preserve">จ้างปรับปรุงถนนหินคลุก ซอยคลองห้าตะวันตก 82(เริงสำราญ) หมู่ที่ 15 </t>
  </si>
  <si>
    <t>40/2568</t>
  </si>
  <si>
    <t xml:space="preserve">ซื้อระบบเสียงตามสายพร้อมอุปกรณ์และติดตั้ง หมู่ที่ 1 ตำบลคลองห้า </t>
  </si>
  <si>
    <t xml:space="preserve">จ้างขยายเขตประปาบาดาล ซอยคลองห้าตะวันตก (ป.ถนอมสุข 2) หมูที่ 13 </t>
  </si>
  <si>
    <t xml:space="preserve">ซื้อระบบเสียงตามสายพร้อมอุปกรณ์และติดตั้ง หมู่ที่ 15 ตำบลคลองห้า </t>
  </si>
  <si>
    <t xml:space="preserve">ซื้อวัสดุคอมพิวเตอร์ จำนวน 15 รายการ (กองคลัง) </t>
  </si>
  <si>
    <t xml:space="preserve">จ้างวางท่อประปาบาดาล ซอยเกิดแจ้ง หมู่ที่ 15 ตำบลคลองห้า </t>
  </si>
  <si>
    <t>นายอิทธิมนต์       ศิริวัฒนสกุล</t>
  </si>
  <si>
    <t>นายอิทธิมนต์      ศิริวัฒนสกุล</t>
  </si>
  <si>
    <t xml:space="preserve">จ้างวางท่อประปาบาดาล ซอยคลองห้าตะวันตก (พึ่งบางกรวย) หมู่ที่ 9 ตำบลคลองห้า </t>
  </si>
  <si>
    <t xml:space="preserve">จ้างวางท่อประปาบาดาล ซอยคลองห้าตะวันตก(ครูห่วง) หมู่ที่ 11 </t>
  </si>
  <si>
    <t>38/2568</t>
  </si>
  <si>
    <t xml:space="preserve">ซื้อวัสดุเครื่องดับเพลิง (สายฉีดน้ำดับเพลิงและข้อแยก) งานป้องกันและบรรเทาสาธารณภัย (สำนักปลัด) จำนวน 3 รายการ  </t>
  </si>
  <si>
    <t xml:space="preserve">ซื้ออุปกรณ์กีฬาโครงการจัดหาอุปกรณ์กีฬา ประจำปีงบประมาณ พ.ศ.2568  </t>
  </si>
  <si>
    <t xml:space="preserve">ซื้ออุปกรณ์กีฬา โครงการจัดหาอุปกรณ์กีฬา ประจำปีงบประมาณ พ.ศ.2568 จำนวน 21 รายการ </t>
  </si>
  <si>
    <t xml:space="preserve">ซื้อยางและแบตเตอรี่ รถบรรทุกทะเบียน 84-0167 ปทุมธานี(สำนักปลัด) จำนวน 1 คัน </t>
  </si>
  <si>
    <t xml:space="preserve">จ้างเจาะท่อลอดถนน หมู่ที่ 2 ตำบลคลองห้า </t>
  </si>
  <si>
    <t>18/2568</t>
  </si>
  <si>
    <t xml:space="preserve">จ้างทำผ้าใบเต็นท์ทรงโค้ง ขนาด 4X8 เมตร โครงผ้าใบสามารถประกอบและถอดเก็บได้ จำนวน 7 หลัง </t>
  </si>
  <si>
    <t>นายพงศกร       หงษ์สาชัย</t>
  </si>
  <si>
    <t>458/2568</t>
  </si>
  <si>
    <t xml:space="preserve">จ้างปรับปรุงท่อประปาบาดาล ซอยคลองห้าตะวันออก 77(วงษ์นาค 2) หมู่ที่ 15 ตำบลคลองห้า </t>
  </si>
  <si>
    <t>467/2568</t>
  </si>
  <si>
    <t xml:space="preserve">ซื้อครุภัณฑ์คอมพิวเตอร์หรืออิเล็กทรอนิกส์ สำหรับงานประมวลผลแบบที่ 1 และ แบบที่ 2 จำนวน 2 เครื่อง (กองช่าง) </t>
  </si>
  <si>
    <t xml:space="preserve">จ้างวางท่อประปาบาดาล ซอยคำคง 1 หมู่ที่ 15 ตำบลคลองห้า </t>
  </si>
  <si>
    <t>468/2568</t>
  </si>
  <si>
    <t xml:space="preserve">จ้างวางท่อประปาบาดาล ซอยคลองห้าตะวันตก 52 (กล่ำอยู่สุข 2) หมู่ที่ 13 </t>
  </si>
  <si>
    <t>466/2568</t>
  </si>
  <si>
    <t xml:space="preserve">จ้างซ่อมแซมรถพยาบาล หมายเลขทะเบียน กต 1237 ปท (กองสาธารณสุขฯ) </t>
  </si>
  <si>
    <t>485/2568</t>
  </si>
  <si>
    <t xml:space="preserve">เช่าใช้ระบบ Internet Server เพื่อจัดเก็บโปรแกรม พร้อมระบบฐานข้อมูล Online ประจำปี 2568  </t>
  </si>
  <si>
    <t>474/2568</t>
  </si>
  <si>
    <t xml:space="preserve">เช่าใช้ระบบคลาวด์คอมพิวติ้ง(Cloud Computing)ประจำปี 2568 สำหรับโปรแกรมแผนที่ภาษีและทะเบียนทรัพย์สินองค์การบริหารส่วนตำบลคลองห้า ระยะเวลา 1 ปี </t>
  </si>
  <si>
    <t>บริษัท ไทย แมพ เทค จำกัด</t>
  </si>
  <si>
    <t>469/2568</t>
  </si>
  <si>
    <t xml:space="preserve">ซื้อเครื่องคอมพิวเตอร์ สำหรับงานประมวลผล แบบที่ 2 (จอแสดงภาพไม่น้อยกว่า 19 นิ้ว) กองการศึกษาฯ  1 เครื่อง </t>
  </si>
  <si>
    <t xml:space="preserve">ซื้อวัสดุอุปกรณ์ โครงการส่งเสริมศิลปวัฒนธรรมด้วยคีตะมวยไทย  จำนวน 3 รายการ ประจำปีงบประมาณ พ.ศ.2568 </t>
  </si>
  <si>
    <t>นายอำพล กาบบัว</t>
  </si>
  <si>
    <t xml:space="preserve">ซื้อวัสดุอุปกรณ์ โครงการส่งเสริมศิลปวัฒนธรรมด้วยคีตะมวยไทย ประจำปีงบประมาณ พ.ศ.2568 จำนวน 3 รายการ </t>
  </si>
  <si>
    <t xml:space="preserve">จ้างวางท่อประปาบาดาล ซอยคลองห้าตะวันตก(กล่ำอยู่สุข 1) หมู่ที่ 12 ตำบลคลองห้า </t>
  </si>
  <si>
    <t>465/2568</t>
  </si>
  <si>
    <t xml:space="preserve">จ้างปรับปรุงอาคารที่ทำการและอาคารประกอบ(ปรับปรุงท่อระบายน้ำพีวีซีพร้อมบ่อพัก คสล.หน้าโดมอเนกประสงค์  อบต.  คลองห้า) หมู่ที่ 8 </t>
  </si>
  <si>
    <t>460/2568</t>
  </si>
  <si>
    <t xml:space="preserve">จ้างวางท่อประปาบาดาล ซอยคลองห้าตะวันตก 51/2 (วงเดือน) หมู่ที่ 12 ตำบลคลองห้า </t>
  </si>
  <si>
    <t>464/2568</t>
  </si>
  <si>
    <t>ซื้อครุภัณฑ์คอมพิวเตอร์หรืออิเล็กทรอนิกส์เครื่องพิมพ์เลเซอร์ หรือLEDสี ชนิดNetwork แบบที่ ๒ จำนวน ๑ เครื่อง</t>
  </si>
  <si>
    <t xml:space="preserve">จ้างซ่อมแซมรถตักหน้าขุดหลัง หมายเลขทะเบียน ตค-338 ปทุมธานี(กองช่าง) </t>
  </si>
  <si>
    <t>462/2568</t>
  </si>
  <si>
    <t xml:space="preserve">ซื้อวัสดุสำนักงาน จำนวน 3 รายการ (กองคลัง) </t>
  </si>
  <si>
    <t xml:space="preserve">ซื้อหัวฉีดดับเพลิง งานป้องกันและบรรเทาสาธารณภัย (สำนักปลัด) จำนวน 1 อัน </t>
  </si>
  <si>
    <t>จ้างซ่อมแซมรถน้ำอเนกประสงค์ หมายเลขทะเบียน บฉ-8162 ปท (สำนักปลัด) โดยวิธีเฉพาะเจาะจง</t>
  </si>
  <si>
    <t xml:space="preserve">ซื้อวัสดุสำนักงาน จำนวน 22 รายการ (กองสาธารณสุขฯ) </t>
  </si>
  <si>
    <t>267/2568</t>
  </si>
  <si>
    <t xml:space="preserve">ซื้อโต๊ะทำงานพร้อมเก้าอี้สำนักงาน จำนวน 2 ชุด (กองช่าง) </t>
  </si>
  <si>
    <t xml:space="preserve">จ้างซ่อมแซมบำรุงรักษารถบรรทุกขยะ หมายเลขทะเบียน 83-9828 ปทุมธานี (กองสาธารณสุขฯ) </t>
  </si>
  <si>
    <t>บริษัท นิวแมน จำกัด</t>
  </si>
  <si>
    <t>487/2568</t>
  </si>
  <si>
    <t xml:space="preserve">จ้างริ้อถอนและติดตั้งเสาไฟฟ้า คอร.ซอยคลองห้าตะวันตก 56 หมู่ที่ 13  </t>
  </si>
  <si>
    <t>ห้างหุ้นส่วนจำกัด เอสเอ็น สยามอิเล็คทริค</t>
  </si>
  <si>
    <t>482/2568</t>
  </si>
  <si>
    <t xml:space="preserve">จ้างทำป้ายไวนิล เนื่องในโอกาสวันเฉลิมพระชนมพรรษา สมเด็จพระนางเจ้าสิริกิต์พระบรมราชินีนาถ พระบรมราชชนนีพันปีหลวง ขนาดกว้าง5.5 เมตร ยาว 8 เมตร จำนวน 1 ป้าย </t>
  </si>
  <si>
    <t>456/2568</t>
  </si>
  <si>
    <t xml:space="preserve">จ้างทำป้ายประชาสัมพันธ์ การชำระภาษีที่ดินและสิ่งปลูกสร้างในปี พ.ศ.2568 ขนาดกว้าง 2.4 เมตร ยาว 4.5 เมตร พร้อมติดตั้ง จำนวน 4 ป้าย </t>
  </si>
  <si>
    <t>463/2568</t>
  </si>
  <si>
    <t xml:space="preserve">จ้างซ่อมแซมบำรุงรักษาเครื่องกรองน้ำ RO หมายเลขครุภัฑณ์ 701-65-0004และ701-65-0005 (สำนักปลัด) </t>
  </si>
  <si>
    <t>473/2568</t>
  </si>
  <si>
    <t xml:space="preserve">ซื้อวัสดุคอมพิวเตอร์(หมึก) 1 รายการ กองคลัง </t>
  </si>
  <si>
    <t xml:space="preserve">เช่าเครื่องถ่ายเอกสารสำนักปลัด  จำนวน 2 เครื่อง ประจำเดือนกันยายน 2568 </t>
  </si>
  <si>
    <t>475/2568</t>
  </si>
  <si>
    <t xml:space="preserve">ซื้อตู้กระจกบานเลื่อนเก็บเอกสาร ขนาด 4 ฟุต จำนวน 2 ตู้ (สำนักปลัด) </t>
  </si>
  <si>
    <t xml:space="preserve">จ้างซ่อมแซมบำรุงรักษาเครื่องปรับอากาศ หมายเลขครุภัณฑ์ 420-65-0203 (ประชาสัมพันธ์) จำนวน 1 เครื่อง </t>
  </si>
  <si>
    <t>457/2568</t>
  </si>
  <si>
    <t xml:space="preserve">เช่าเครื่องถ่ายเอกสารกองคลัง จำนวน 1 เครื่อง ประจำเดือนกันยายน 2568 </t>
  </si>
  <si>
    <t>477/2568</t>
  </si>
  <si>
    <t xml:space="preserve">ซื้อเครื่องพิมพ์ Multifunction แบบฉีดหมึกพร้อมติดตั้งถังหมึกพิมพ์(Ink Tank Printer)กองยุทธศาสตร์และงบประมาณ จำนวน 1 เครื่อง </t>
  </si>
  <si>
    <t xml:space="preserve">เช่าเครื่องถ่ายเอกสาร (กองยุทธศาสตร์และงบประมาณ) จำนวน 1 เครื่อง ประจำเดือนกันยายน 2568 </t>
  </si>
  <si>
    <t>480/2568</t>
  </si>
  <si>
    <t xml:space="preserve">จ้างทำป้ายไวนิลประชาสัมพันธ์ห้ามผ่านสะพานชำรุด ขนาดกว้าง 1.2 เมตร ยาว 2.40 เมตร โครงไม้พร้อมติดตั้ง จำนวน 2 ป้าย ป้ายปิดที่กลับรถใต้สะพานขนาดกว้าง 1.20 เมตร ยาว2.40 เมตร โครงไม้พร้อมติดตั้ง จำนวน 5 ป้าย </t>
  </si>
  <si>
    <t>470/2568</t>
  </si>
  <si>
    <t xml:space="preserve">ซื้อวัสดุคอมพิวเตอร์ (หมึก) จำนวน 4 รายการ (กองยุทธศาตร์และงบประมาณ) </t>
  </si>
  <si>
    <t xml:space="preserve">ซื้อวัสดุสำนักงาน (กระดาษ A4) จำนวน50 รีม (กองยุทธศาตร์และงบประมาณ) </t>
  </si>
  <si>
    <t xml:space="preserve">เช่าเครื่องถ่ายเอกสารกองช่าง จำนวน 1 เครื่อง ประจำเดือนกันยายน 2568 </t>
  </si>
  <si>
    <t>476/2568</t>
  </si>
  <si>
    <t xml:space="preserve">จ้างซ่อมแซมบำรุงรักษารถยนต์ หมายเลขทะเบียน ข 1175 ปทุมธานี(กองสาธารณสุขฯ) </t>
  </si>
  <si>
    <t>486/2568</t>
  </si>
  <si>
    <t xml:space="preserve">เช่าเครื่องถ่ายเอกสารกองสวัสดิการสังคม  จำนวน 1 เครื่อง ประจำเดือนกันยายน 2568 </t>
  </si>
  <si>
    <t>479/2568</t>
  </si>
  <si>
    <t xml:space="preserve">เช่าเครื่องถ่ายเอกสารกองสาธารณสุขฯ จำนวน 1 เครื่อง ประจำเดือนกันยายน 2568 </t>
  </si>
  <si>
    <t>478/256</t>
  </si>
  <si>
    <t xml:space="preserve">จ้างซ่อมแซมบำรุงรักษาเครื่องคอมพิวเตอร์โน๊ตบุ๊ค หมายเลขครุภัณฑ์ 416-60-0077 ปริ้นเตอร์ หมายเลขครุภัณฑ์ 481-61-0054 </t>
  </si>
  <si>
    <t>471/2568</t>
  </si>
  <si>
    <t xml:space="preserve">จ้างเหมารถตู้ปรับอากาศ โครงการสนับสนุนค่าใช้จ่ายในการจัดการศึกษาสำหรับศูนย์พัฒนาเด็กเล็ก (ค่ากิจกรรมพัฒนาผู้เรียน) กิจกรรมทัศนศึกษาแหล่งเรียนรู้ ประจำปีงบประมาณ พ.ศ.2568 ของศูนย์พัฒนาเด็กเล็กบ้านเอื้ออาทร 5/1 </t>
  </si>
  <si>
    <t>นายณรงค์ บางชวด</t>
  </si>
  <si>
    <t xml:space="preserve">จ้างเหมารถตู้ปรับอากาศ กิจกรรมทัศนศึกษาแหล่งเรียนรู้ ประจำปีงบประมาณ พ.ศ.2568 ของศูนย์พัฒนาเด็กเล็กองค์การบริหารส่วนตำบลคลองห้า หมู่ที่ 14 </t>
  </si>
  <si>
    <t xml:space="preserve">ซื้อวัสดุคอมพิวเตอร์ จำนวน7 รายการ(กองสาธารณสุขฯ) </t>
  </si>
  <si>
    <t>266/2568</t>
  </si>
  <si>
    <t xml:space="preserve">ซื้อวัสดุยานพาหนะและขนส่ง(แบตเตอรี่) รถยนต์หมายเลขทะเบียน กต 208 ปทุมธานี (กองสวัสดิการสังคมฯ) จำนวน 1 ลูก </t>
  </si>
  <si>
    <t xml:space="preserve">จ้างเหมารถตู้ปรับอากาศ กิจกรรมทัศนศึกษาแหล่งเรียนรู้ ประจำปีงบประมาณ พ.ศ.2568 ของศูนย์พัฒนาเด็กเล็กองค์การบริหารส่วนตำบลคลองห้า หมู่ที่ 8 </t>
  </si>
  <si>
    <t>นายณรงค์      บางชวด</t>
  </si>
  <si>
    <t xml:space="preserve">จ้างซ่อมแซมบำรุงรักษาเครื่องคอมพิวเตอร์ ครุภัณฑ์ 416-61-0080 (สำนักปลัด) จำนวน 1 เครื่อง </t>
  </si>
  <si>
    <t>459/2568</t>
  </si>
  <si>
    <t xml:space="preserve">จ้างซ่อมแซมรถบรรทุก(ดีเซล) แบบกระบะเทท้าย หมายเลขทะเบียน 82-9402 (กองช่าง) </t>
  </si>
  <si>
    <t>461/2568</t>
  </si>
  <si>
    <t xml:space="preserve">จ้างเหมาอาหารกลางวันพร้อมเครื่องดื่ม และอาหารว่างพร้อมเครื่องดื่ม กิจกรรมทัศนศึกษาแหล่งเรียนรู้ ประจำปีงบประมาณ พ.ศ.2568 ของศูนย์พัฒนาเด็กเล็กองค์การบริหารส่วนตำบลคลองห้า หมู่ที่ 14 </t>
  </si>
  <si>
    <t>นางสุภร        แก้วสมเด็จ</t>
  </si>
  <si>
    <t>จ้างซ่อมแซมครุภัณฑ์เครื่องปริ้นเตอร์ หมายเลขครุภัณฑ์ 481-64-0076 (กองคลัง) จำนวน 1 เครื่อง</t>
  </si>
  <si>
    <t>481/2568</t>
  </si>
  <si>
    <t xml:space="preserve">จ้างซ่อมแซมรถยนต์ส่วนกลาง หมายเลขทะเบียน กจ 4068 ปท (กองสาธารณสุขฯ) จำนวน 1 คัน </t>
  </si>
  <si>
    <t>472/2568</t>
  </si>
  <si>
    <t xml:space="preserve">ซื้อยางในรถฟาร์มแทรคเตอร์พร้อมเครื่องตัดหญ้าไหล่ทางและใบมีดดันหน้า หมายเลขทะเบียน ตค-560 ปท (กองช่าง)  </t>
  </si>
  <si>
    <t xml:space="preserve">จ้างทำตรายาง จำนวน 2 อัน (กองสาธารณสุขฯ) </t>
  </si>
  <si>
    <t>484/2568</t>
  </si>
  <si>
    <t>สรุปรายการจัดซื้อจัดจ้างจำแนกตามวิธีการจัดซื้อจัดจ้าง ประจำเดือนสิงหาคม  2568</t>
  </si>
  <si>
    <t>แบบสรุปผลการดำเนินการจัดซื้อจัดจ้างในรอบเดือน กันยายน 2568</t>
  </si>
  <si>
    <t>ณ วันที่ 30  กันยายน 2568</t>
  </si>
  <si>
    <t xml:space="preserve">จ้างเหมาบริการในการจัดเก็บ ขน และกำจัดขยะมูลฝอยในเขตองค์การบริหารส่วนตำบลคลองห้า ประจำปีงบประมาณ พ.ศ.2569(เดือน ต.ค.-พ.ย.68) </t>
  </si>
  <si>
    <t xml:space="preserve">จ้างปรับปรุงซ่อมแซมรถบรรทุกของเหลว หมายเลขทะเบียน 84-0167 ปท </t>
  </si>
  <si>
    <t xml:space="preserve">ซื้อครุภัณฑ์ทางการแพทย์โครงการศูนย์สาธิตและยืมกายอุปกรณ์ทางการแพทย์องค์การบริหารส่วนตำบลคลองห้า ปีงบประมาณ พ.ศ.2568 </t>
  </si>
  <si>
    <t xml:space="preserve">ซื้อวัสดุก่อสร้าง ลูกรัง 800 ลบ.ม.หินคลุก 300 ลบ.ม.(กองช่าง) </t>
  </si>
  <si>
    <t>269/2568</t>
  </si>
  <si>
    <t>จ้างปรับปรุงระบบประปาบาดาล หมู่ที่ 8 ตำบลคลองห้า</t>
  </si>
  <si>
    <t>ห้างหุ้นส่วนจำกัด เอลฟ์มี แท้งค์น้ำ</t>
  </si>
  <si>
    <t xml:space="preserve">ประกวดราคาจ้างก่อสร้างโครงการก่อสร้างถนนแอสฟัลท์ติกคอนกรีต ซอยคลองห้าตะวันตก (ทับทิม) หมู่ที่ 8 ตำบลคลองห้า </t>
  </si>
  <si>
    <t>e-bidding</t>
  </si>
  <si>
    <t>บริษัท หอมจิตร์ จำกัด</t>
  </si>
  <si>
    <t xml:space="preserve">จ้างปรับปรุงถนนลูกรัง ซอยโตดี หมู่ที่ 16 ตำบลคลองห้า </t>
  </si>
  <si>
    <t xml:space="preserve">จ้างก่อสร้างถนนแอสฟัลท์ติกคอนกรีต ซอยเจริญสุข หมู่ที่ 4 </t>
  </si>
  <si>
    <t xml:space="preserve">ซื้อวัสดุอื่น (ประปา) จำนวน 31 รายการ  </t>
  </si>
  <si>
    <t>273/2568</t>
  </si>
  <si>
    <t xml:space="preserve">ซื้อวัสดุไฟฟ้าและวิทยุ จำนวน 21 รายการ (กองช่าง) </t>
  </si>
  <si>
    <t>274/2568</t>
  </si>
  <si>
    <t xml:space="preserve">จ้างซ่อมแซมถนนเลียบคลองส่งน้ำที่ 6 ซ้าย หมู่ที่ 16 ตำบลคลองห้า </t>
  </si>
  <si>
    <t xml:space="preserve">จ้างก่อสร้างป้ายประชาสัมพันธ์ อบต.คลองห้า </t>
  </si>
  <si>
    <t>จ้างปรับปรุงถนนหินคลุก ซอยคลองห้าตะวันออก (ระย้าเพชร) หมู่ที่ 7 ตำบลคลองห้า</t>
  </si>
  <si>
    <t xml:space="preserve">จ้างซ่อมแซมถนน หมู่ที่ 3-16 ตำบลคลองห้า </t>
  </si>
  <si>
    <t xml:space="preserve">จ้างก่อสร้างถนนลูกรัง ซอยคลองห้าตะวันตก(แจ่มแจ้ง) หมู่ที่ 13 ตำบลคลองห้า </t>
  </si>
  <si>
    <t xml:space="preserve">จ้างปรับปรุงที่ทำการและอาคารประกอบ (ต่อเติมหลังคาอาคาร3และอาคารจอดรถ) หมู่ที่ 8 </t>
  </si>
  <si>
    <t>505/2568</t>
  </si>
  <si>
    <t xml:space="preserve">ซื้อกล้องโทรทัศน์วงจรปิด(CCTV) ชนิดเครือข่ายแบบมุมมองคงที่สำหรับติดตั้งภายนอกอาคาร จำนวน 6 ตัว </t>
  </si>
  <si>
    <t>270/2568</t>
  </si>
  <si>
    <t xml:space="preserve">จ้างปรับปรุงถนนลูกรัง ซอยคลองห้าตะวันตก (พระราชธรรม) หมู่ที่ 8 ตำบลคลองห้า </t>
  </si>
  <si>
    <t>488/2568</t>
  </si>
  <si>
    <t xml:space="preserve">จ้างซ่อมแซมอุปกรณ์และสายสัญญาณไฟเบอร์ออฟติกของระบบกล้องวงจรปิด (CCTV)หมู่ที่ 1 ,หมู่ที่ 5และหมู่ที่ 11  </t>
  </si>
  <si>
    <t>495/2568</t>
  </si>
  <si>
    <t xml:space="preserve">จ้างซ่อมแซมรถไถฟาร์มแทรคเตอร์ หมายเลขทะเบียน ตค-389 ปท (กองช่าง) จำนวน 1 คัน </t>
  </si>
  <si>
    <t>503/2568</t>
  </si>
  <si>
    <t xml:space="preserve">ซื้อวัสดุสำนักงาน  3 รายการ (กองยุทธศาตร์และงบประมาณ)  </t>
  </si>
  <si>
    <t>282/2568</t>
  </si>
  <si>
    <t xml:space="preserve">ซื้อวัสดุสำนักงานกระดาษA4 จำนวน 325 รีม (สำนักปลัด) </t>
  </si>
  <si>
    <t>283/2568</t>
  </si>
  <si>
    <t xml:space="preserve">ซื้อวัสดุจราจร  กระจกจราจร ขนาดเส้นผ่าศูนย์กลาง 32 นิ้ว 6 ชุด และขนาดเส้นผ่าศูนย์กลาง 40 นิ้ว 7 ชุด </t>
  </si>
  <si>
    <t>275/2568</t>
  </si>
  <si>
    <t xml:space="preserve">ซื้อวัสดุสำนักงาน กระดาษ A4  จำนวน 250 รีม (กองสาธารณสุขฯ) </t>
  </si>
  <si>
    <t>285/2568</t>
  </si>
  <si>
    <t xml:space="preserve">ซื้อเก้าอี้รับรอง  จำนวน 23 ตัว </t>
  </si>
  <si>
    <t>271/2568</t>
  </si>
  <si>
    <t xml:space="preserve">จ้างซ่อมแซมรถเทรนเลอร์ กระบะบรรทุก(ท้ายลาด)หมายเลขทะเบียน 83-4313 ปทุมธานี(กองช่าง) </t>
  </si>
  <si>
    <t>502/2568</t>
  </si>
  <si>
    <t xml:space="preserve">จ้างติดตั้งป้ายซอยสาธารณะ หมู่ที่ 15 ตำบลคลองห้า </t>
  </si>
  <si>
    <t>498/2568</t>
  </si>
  <si>
    <t xml:space="preserve">ซื้อวัสดุคอมพิวเตอร์ จำนวน 4 รายการ(กองสวัสดิการสังคมฯ) </t>
  </si>
  <si>
    <t>288/2568</t>
  </si>
  <si>
    <t xml:space="preserve">ซื้อวัสดุสำนักงาน จำนวน 9 รายการ (กองการศึกษาฯ) </t>
  </si>
  <si>
    <t>281/2568</t>
  </si>
  <si>
    <t xml:space="preserve">ซื้อวัสดุโครงการปรับสภาพแวดล้อมและสิ่งอำนวยความสะดวกของผู้สูงอายุให้เหมาะสมและปลอดภัย ประจำปี 2568  จำนวน 20 รายการ </t>
  </si>
  <si>
    <t>280/2568</t>
  </si>
  <si>
    <t xml:space="preserve">ซื้อวัสดุการเกษตร  จำนวน 3 รายการ(กองช่าง) </t>
  </si>
  <si>
    <t>279/2568</t>
  </si>
  <si>
    <t xml:space="preserve">ซื้อวัสดุคอมพิวเตอร์ จำนวน 7 รายการ (กองการศึกษาฯ) </t>
  </si>
  <si>
    <t>287/2568</t>
  </si>
  <si>
    <t xml:space="preserve">ซื้อยางนอกรถยนต์หมายเลขทะเบียน  กต-8385 ปท จำนวน 4 เส้น  </t>
  </si>
  <si>
    <t xml:space="preserve">ซื้อวัสดุสำนักงาน จำนวน 6 รายการ (กองสวัสดิการสังคมฯ) </t>
  </si>
  <si>
    <t>284/2568</t>
  </si>
  <si>
    <t xml:space="preserve">ซื้อยางรถตู้บริการแพทย์ฉุกเฉิน หมายเลขทะเบียน กต 1237 ปท จำนวน 4 เส้น </t>
  </si>
  <si>
    <t>277/2568</t>
  </si>
  <si>
    <t xml:space="preserve">จ้างซ่อมแซมรถกระเช้า หมายเลขทะเบียน 81-8651 ปทุมธานี (กองช่าง) 1 คัน </t>
  </si>
  <si>
    <t>504/2568</t>
  </si>
  <si>
    <t xml:space="preserve">ซื้อวัสดุคอมพิวเตอร์ (หมึก)  1 รายการ กองช่าง </t>
  </si>
  <si>
    <t>272/2568</t>
  </si>
  <si>
    <t xml:space="preserve">จ้างซ่อมแซมท่อสูบน้ำ จำนวน 3 ท่อ  สำนักปลัด </t>
  </si>
  <si>
    <t>ร้านพนัส เซอร์วิส</t>
  </si>
  <si>
    <t>500/2568</t>
  </si>
  <si>
    <t xml:space="preserve">จ้างซ่อมแซมบำรุงรักษารถดับเพลิง หมายเลขทะเบียน บท 5281 ปท (สำนักปลัด) </t>
  </si>
  <si>
    <t>490/2568</t>
  </si>
  <si>
    <t xml:space="preserve">ซื้อวัสดุงานบ้านงานครัว จำนวน 4 รายการ (กองสาธารณสุขฯ) </t>
  </si>
  <si>
    <t>276/2568</t>
  </si>
  <si>
    <t xml:space="preserve">ซื้อวัสดุคอมพิวเตอร์ (หมึก)  กองคลัง  จำนวน 4 กล่อง   </t>
  </si>
  <si>
    <t>278/2568</t>
  </si>
  <si>
    <t xml:space="preserve">จ้างเหมาค่าตอบแทนผู้ช่วยเหลือในการซ่อมแซม/ปรับปรุงโครงการปรับสภาพแวดล้อมและสิ่งอำนวยความสะดวกของผู้สูงอายุให้เหมาะสมและปลอดภัย ประจำปี 2568 </t>
  </si>
  <si>
    <t>497/2568</t>
  </si>
  <si>
    <t xml:space="preserve">ซื้อแบตเตอรี่รถหมายเลขทะเบียน บท-5281 ปท  จำนวน 2 ลูก(สำนักปลัด) </t>
  </si>
  <si>
    <t>268/2568</t>
  </si>
  <si>
    <t xml:space="preserve">จ้างทำเล่มข้อบัญญัติงบประมาณรายจ่าย ประจำปีงบประมาณ พ.ศ.2569  จำนวน 40 เล่ม </t>
  </si>
  <si>
    <t>489/2568</t>
  </si>
  <si>
    <t xml:space="preserve">จ้างเหมาแปลงสัญญาณ Printer Port เป็น Network Server จำนวน 1 งาน(กองช่าง) </t>
  </si>
  <si>
    <t>501/2568</t>
  </si>
  <si>
    <t xml:space="preserve">ซื้อวัสดุคอมพิวเตอร์ จำนวน 8 รายการ(กองสาธารณสุขฯ) </t>
  </si>
  <si>
    <t>286/2568</t>
  </si>
  <si>
    <t xml:space="preserve">จ้างซ่อมแซมบำรุงรักษาครุภัณฑ์คอมพิวเตอร์หมายเลขครุภัณฑ์ 416-63-0098และเครื่องพิมพ์เลเซอร์ หมายเลขครุภัณฑ์ 481-61-0058 จำนวน 2 เครื่อง </t>
  </si>
  <si>
    <t>494/2568</t>
  </si>
  <si>
    <t xml:space="preserve">จ้างซ่อมแซมรถสูบสิ่งปฏิกูล หมายเลขทะเบียน 83-5231 ปท (กองสาธารณสุขฯ)  </t>
  </si>
  <si>
    <t>491/2568</t>
  </si>
  <si>
    <t xml:space="preserve">จ้างทำตรายาง จำนวน 9 รายการ(กองคลัง) </t>
  </si>
  <si>
    <t>493/2568</t>
  </si>
  <si>
    <t xml:space="preserve">จ้างซ่อมแซมเครื่องคอมพิวเตอร์ หมายเลขครุภัณฑ์ 416-61-0086  ( กองสวัสดิการสังคมฯ ) 1 เครื่อง </t>
  </si>
  <si>
    <t>499/2568</t>
  </si>
  <si>
    <t xml:space="preserve">จ้างซ่อมแซมท่อสูบน้ำ หมายเลขครุภัณฑ์ 055-56-0002 จำนวน 1 เครื่อง </t>
  </si>
  <si>
    <t xml:space="preserve">จ้างทำป้ายอะคริลิค จำนวน 1 ป้าย โครงการปรับสภาพแวดล้อมและสิ่งอำนวยความสะดวกของผู้สูงอายุให้เหมาะสมและปลอดภัย ประจำปี 2568 </t>
  </si>
  <si>
    <t>496/2568</t>
  </si>
  <si>
    <t>สรุปรายการจัดซื้อจัดจ้างจำแนกตามวิธีการจัดซื้อจัดจ้าง ประจำเดือนกันยายน  2568</t>
  </si>
  <si>
    <t>สรุปรายการจัดซื้อจัดจ้างจำแนกตามวิธีการจัดซื้อจัดจ้าง ประจำเดือนตุลาคม 2567</t>
  </si>
  <si>
    <t>สรุปรายการจัดซื้อจัดจ้างจำแนกตามวิธีการจัดซื้อจัดจ้าง ประจำเดือนพฤศจิกายน  2567</t>
  </si>
  <si>
    <t>สรุปรายการจัดซื้อจัดจ้างจำแนกตามวิธีการจัดซื้อจัดจ้าง ประจำเดือนธันวาคม  2567</t>
  </si>
  <si>
    <t>สรุปรายการจัดซื้อจัดจ้างจำแนกตามวิธีการจัดซื้อจัดจ้าง ประจำเดือนพฤษภาคม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</si>
</sst>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\-??_-;_-@_-"/>
    <numFmt numFmtId="188" formatCode="[$-41E]d\ mmm\ yy;@"/>
  </numFmts>
  <fonts count="17" x14ac:knownFonts="1">
    <font>
      <sz val="11"/>
      <color theme="1"/>
      <name val="Tahoma"/>
      <family val="2"/>
      <charset val="222"/>
    </font>
    <font>
      <sz val="11"/>
      <color theme="1"/>
      <name val="Tahoma"/>
      <charset val="1"/>
    </font>
    <font>
      <sz val="11"/>
      <color theme="1"/>
      <name val="TH SarabunPSK"/>
      <family val="2"/>
      <charset val="1"/>
    </font>
    <font>
      <b/>
      <sz val="22"/>
      <color theme="1"/>
      <name val="TH SarabunPSK"/>
      <family val="2"/>
      <charset val="1"/>
    </font>
    <font>
      <sz val="16"/>
      <color theme="1"/>
      <name val="TH SarabunPSK"/>
      <family val="2"/>
      <charset val="1"/>
    </font>
    <font>
      <b/>
      <u/>
      <sz val="20"/>
      <color theme="1"/>
      <name val="TH SarabunPSK"/>
      <family val="2"/>
      <charset val="1"/>
    </font>
    <font>
      <sz val="20"/>
      <color theme="1"/>
      <name val="TH SarabunPSK"/>
      <family val="2"/>
      <charset val="1"/>
    </font>
    <font>
      <b/>
      <sz val="20"/>
      <color theme="1"/>
      <name val="TH SarabunPSK"/>
      <family val="2"/>
      <charset val="1"/>
    </font>
    <font>
      <sz val="20"/>
      <color rgb="FF000000"/>
      <name val="TH SarabunPSK"/>
      <family val="2"/>
      <charset val="1"/>
    </font>
    <font>
      <b/>
      <u/>
      <sz val="18"/>
      <color theme="1"/>
      <name val="TH SarabunPSK"/>
      <family val="2"/>
      <charset val="1"/>
    </font>
    <font>
      <b/>
      <sz val="14"/>
      <name val="TH SarabunPSK"/>
      <family val="2"/>
      <charset val="1"/>
    </font>
    <font>
      <b/>
      <sz val="14"/>
      <color theme="1"/>
      <name val="TH SarabunPSK"/>
      <family val="2"/>
      <charset val="1"/>
    </font>
    <font>
      <sz val="14"/>
      <color theme="1"/>
      <name val="TH SarabunPSK"/>
      <family val="2"/>
      <charset val="1"/>
    </font>
    <font>
      <b/>
      <u/>
      <sz val="14"/>
      <color theme="1"/>
      <name val="TH SarabunPSK"/>
      <family val="2"/>
      <charset val="1"/>
    </font>
    <font>
      <sz val="14"/>
      <color theme="1"/>
      <name val="Tahoma"/>
      <family val="2"/>
      <charset val="222"/>
    </font>
    <font>
      <u/>
      <sz val="14"/>
      <color theme="1"/>
      <name val="TH SarabunPSK"/>
      <family val="2"/>
      <charset val="1"/>
    </font>
    <font>
      <sz val="11"/>
      <color theme="1"/>
      <name val="Tahoma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8" tint="0.39988402966399123"/>
        <bgColor rgb="FFC0C0C0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3">
    <xf numFmtId="0" fontId="0" fillId="0" borderId="0"/>
    <xf numFmtId="187" fontId="16" fillId="0" borderId="0" applyBorder="0" applyProtection="0"/>
    <xf numFmtId="0" fontId="1" fillId="0" borderId="0"/>
  </cellStyleXfs>
  <cellXfs count="104">
    <xf numFmtId="0" fontId="0" fillId="0" borderId="0" xfId="0"/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1" fillId="2" borderId="1" xfId="0" applyFont="1" applyFill="1" applyBorder="1" applyAlignment="1">
      <alignment horizontal="center" wrapText="1"/>
    </xf>
    <xf numFmtId="0" fontId="11" fillId="0" borderId="3" xfId="0" applyFont="1" applyBorder="1" applyAlignment="1">
      <alignment horizontal="center" vertical="center" wrapText="1"/>
    </xf>
    <xf numFmtId="0" fontId="2" fillId="0" borderId="0" xfId="2" applyFont="1"/>
    <xf numFmtId="0" fontId="2" fillId="0" borderId="0" xfId="2" applyFont="1" applyAlignment="1">
      <alignment horizontal="center"/>
    </xf>
    <xf numFmtId="187" fontId="2" fillId="0" borderId="0" xfId="1" applyFont="1" applyBorder="1" applyAlignment="1" applyProtection="1">
      <alignment horizontal="center"/>
    </xf>
    <xf numFmtId="0" fontId="4" fillId="0" borderId="0" xfId="2" applyFont="1"/>
    <xf numFmtId="187" fontId="6" fillId="0" borderId="0" xfId="1" applyFont="1" applyBorder="1" applyAlignment="1" applyProtection="1">
      <alignment horizontal="center"/>
    </xf>
    <xf numFmtId="0" fontId="6" fillId="0" borderId="0" xfId="2" applyFont="1"/>
    <xf numFmtId="0" fontId="6" fillId="0" borderId="0" xfId="2" applyFont="1" applyAlignment="1">
      <alignment horizontal="center"/>
    </xf>
    <xf numFmtId="0" fontId="7" fillId="2" borderId="1" xfId="2" applyFont="1" applyFill="1" applyBorder="1" applyAlignment="1">
      <alignment horizontal="center"/>
    </xf>
    <xf numFmtId="187" fontId="7" fillId="2" borderId="1" xfId="1" applyFont="1" applyFill="1" applyBorder="1" applyAlignment="1" applyProtection="1">
      <alignment horizontal="center"/>
    </xf>
    <xf numFmtId="0" fontId="8" fillId="0" borderId="1" xfId="2" applyFont="1" applyBorder="1"/>
    <xf numFmtId="0" fontId="6" fillId="0" borderId="1" xfId="2" applyFont="1" applyBorder="1" applyAlignment="1">
      <alignment horizontal="center"/>
    </xf>
    <xf numFmtId="4" fontId="6" fillId="0" borderId="1" xfId="2" applyNumberFormat="1" applyFont="1" applyBorder="1" applyAlignment="1">
      <alignment horizontal="center"/>
    </xf>
    <xf numFmtId="0" fontId="7" fillId="0" borderId="1" xfId="2" applyFont="1" applyBorder="1" applyAlignment="1">
      <alignment horizontal="center"/>
    </xf>
    <xf numFmtId="4" fontId="7" fillId="0" borderId="1" xfId="2" applyNumberFormat="1" applyFont="1" applyBorder="1" applyAlignment="1">
      <alignment horizontal="center"/>
    </xf>
    <xf numFmtId="0" fontId="4" fillId="0" borderId="0" xfId="2" applyFont="1" applyAlignment="1">
      <alignment horizontal="center"/>
    </xf>
    <xf numFmtId="187" fontId="4" fillId="0" borderId="0" xfId="1" applyFont="1" applyBorder="1" applyAlignment="1" applyProtection="1">
      <alignment horizontal="center"/>
    </xf>
    <xf numFmtId="0" fontId="9" fillId="0" borderId="0" xfId="2" applyFont="1"/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top" wrapText="1"/>
    </xf>
    <xf numFmtId="4" fontId="12" fillId="0" borderId="4" xfId="0" applyNumberFormat="1" applyFont="1" applyBorder="1" applyAlignment="1">
      <alignment vertical="center"/>
    </xf>
    <xf numFmtId="0" fontId="12" fillId="0" borderId="5" xfId="0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center" vertical="center"/>
    </xf>
    <xf numFmtId="188" fontId="12" fillId="0" borderId="7" xfId="0" applyNumberFormat="1" applyFont="1" applyBorder="1" applyAlignment="1">
      <alignment vertical="center"/>
    </xf>
    <xf numFmtId="0" fontId="12" fillId="0" borderId="0" xfId="0" applyFont="1"/>
    <xf numFmtId="0" fontId="11" fillId="0" borderId="0" xfId="0" applyFont="1"/>
    <xf numFmtId="4" fontId="11" fillId="0" borderId="8" xfId="0" applyNumberFormat="1" applyFont="1" applyBorder="1"/>
    <xf numFmtId="4" fontId="11" fillId="0" borderId="0" xfId="0" applyNumberFormat="1" applyFont="1"/>
    <xf numFmtId="0" fontId="13" fillId="0" borderId="0" xfId="0" applyFont="1"/>
    <xf numFmtId="0" fontId="12" fillId="0" borderId="0" xfId="0" applyFont="1" applyAlignment="1">
      <alignment wrapText="1"/>
    </xf>
    <xf numFmtId="0" fontId="11" fillId="2" borderId="1" xfId="0" applyFont="1" applyFill="1" applyBorder="1" applyAlignment="1">
      <alignment horizontal="center"/>
    </xf>
    <xf numFmtId="0" fontId="12" fillId="0" borderId="1" xfId="0" applyFont="1" applyBorder="1"/>
    <xf numFmtId="4" fontId="12" fillId="0" borderId="1" xfId="0" applyNumberFormat="1" applyFont="1" applyBorder="1" applyAlignment="1">
      <alignment wrapText="1"/>
    </xf>
    <xf numFmtId="0" fontId="12" fillId="0" borderId="1" xfId="0" applyFont="1" applyBorder="1" applyAlignment="1">
      <alignment horizontal="center" vertical="center" wrapText="1"/>
    </xf>
    <xf numFmtId="4" fontId="12" fillId="0" borderId="1" xfId="0" applyNumberFormat="1" applyFont="1" applyBorder="1"/>
    <xf numFmtId="4" fontId="11" fillId="0" borderId="1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5" xfId="0" applyFont="1" applyBorder="1" applyAlignment="1">
      <alignment vertical="top" wrapText="1"/>
    </xf>
    <xf numFmtId="4" fontId="12" fillId="0" borderId="7" xfId="0" applyNumberFormat="1" applyFont="1" applyBorder="1" applyAlignment="1">
      <alignment vertical="center"/>
    </xf>
    <xf numFmtId="0" fontId="12" fillId="0" borderId="5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wrapText="1"/>
    </xf>
    <xf numFmtId="0" fontId="12" fillId="0" borderId="1" xfId="0" applyFont="1" applyBorder="1" applyAlignment="1">
      <alignment horizontal="center" wrapText="1"/>
    </xf>
    <xf numFmtId="0" fontId="12" fillId="0" borderId="9" xfId="0" applyFont="1" applyBorder="1" applyAlignment="1">
      <alignment horizontal="center" vertical="center"/>
    </xf>
    <xf numFmtId="4" fontId="12" fillId="0" borderId="9" xfId="0" applyNumberFormat="1" applyFont="1" applyBorder="1" applyAlignment="1">
      <alignment vertical="center"/>
    </xf>
    <xf numFmtId="0" fontId="12" fillId="0" borderId="10" xfId="0" applyFont="1" applyBorder="1" applyAlignment="1">
      <alignment vertical="top" wrapText="1"/>
    </xf>
    <xf numFmtId="4" fontId="12" fillId="0" borderId="11" xfId="0" applyNumberFormat="1" applyFont="1" applyBorder="1" applyAlignment="1">
      <alignment vertical="center"/>
    </xf>
    <xf numFmtId="49" fontId="12" fillId="0" borderId="12" xfId="0" applyNumberFormat="1" applyFont="1" applyBorder="1" applyAlignment="1">
      <alignment horizontal="center" vertical="center"/>
    </xf>
    <xf numFmtId="188" fontId="12" fillId="0" borderId="11" xfId="0" applyNumberFormat="1" applyFont="1" applyBorder="1" applyAlignment="1">
      <alignment vertical="center"/>
    </xf>
    <xf numFmtId="4" fontId="11" fillId="0" borderId="13" xfId="0" applyNumberFormat="1" applyFont="1" applyBorder="1"/>
    <xf numFmtId="4" fontId="11" fillId="0" borderId="14" xfId="0" applyNumberFormat="1" applyFont="1" applyBorder="1"/>
    <xf numFmtId="4" fontId="12" fillId="0" borderId="7" xfId="0" applyNumberFormat="1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 wrapText="1"/>
    </xf>
    <xf numFmtId="49" fontId="12" fillId="0" borderId="6" xfId="0" applyNumberFormat="1" applyFont="1" applyBorder="1" applyAlignment="1">
      <alignment horizontal="left" vertical="center"/>
    </xf>
    <xf numFmtId="188" fontId="12" fillId="0" borderId="7" xfId="0" applyNumberFormat="1" applyFont="1" applyBorder="1" applyAlignment="1">
      <alignment horizontal="left" vertical="center"/>
    </xf>
    <xf numFmtId="0" fontId="12" fillId="0" borderId="5" xfId="0" applyFont="1" applyBorder="1" applyAlignment="1">
      <alignment vertical="center" wrapText="1"/>
    </xf>
    <xf numFmtId="0" fontId="14" fillId="0" borderId="0" xfId="0" applyFont="1"/>
    <xf numFmtId="4" fontId="12" fillId="0" borderId="1" xfId="0" applyNumberFormat="1" applyFont="1" applyBorder="1" applyAlignment="1">
      <alignment horizontal="center"/>
    </xf>
    <xf numFmtId="0" fontId="12" fillId="0" borderId="0" xfId="0" applyFont="1" applyAlignment="1">
      <alignment horizontal="left"/>
    </xf>
    <xf numFmtId="0" fontId="15" fillId="0" borderId="0" xfId="0" applyFont="1"/>
    <xf numFmtId="0" fontId="11" fillId="0" borderId="3" xfId="0" applyFont="1" applyBorder="1" applyAlignment="1">
      <alignment horizontal="left" vertical="center" wrapText="1"/>
    </xf>
    <xf numFmtId="4" fontId="11" fillId="0" borderId="1" xfId="0" applyNumberFormat="1" applyFont="1" applyBorder="1"/>
    <xf numFmtId="0" fontId="12" fillId="0" borderId="4" xfId="0" applyFont="1" applyBorder="1" applyAlignment="1">
      <alignment horizontal="center" vertical="center" wrapText="1"/>
    </xf>
    <xf numFmtId="0" fontId="12" fillId="0" borderId="10" xfId="0" applyFont="1" applyBorder="1" applyAlignment="1">
      <alignment vertical="center" wrapText="1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4" fontId="12" fillId="0" borderId="1" xfId="0" applyNumberFormat="1" applyFont="1" applyBorder="1" applyAlignment="1">
      <alignment vertical="center" wrapText="1"/>
    </xf>
    <xf numFmtId="4" fontId="12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2" fillId="0" borderId="4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3" fontId="12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4" fontId="12" fillId="0" borderId="1" xfId="0" applyNumberFormat="1" applyFont="1" applyBorder="1" applyAlignment="1">
      <alignment horizontal="right" vertical="center"/>
    </xf>
    <xf numFmtId="4" fontId="12" fillId="0" borderId="1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 wrapText="1"/>
    </xf>
    <xf numFmtId="1" fontId="6" fillId="0" borderId="1" xfId="1" applyNumberFormat="1" applyFont="1" applyBorder="1" applyAlignment="1" applyProtection="1">
      <alignment horizontal="center"/>
    </xf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1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1" fillId="2" borderId="1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0" xfId="0" applyFont="1" applyBorder="1" applyAlignment="1">
      <alignment horizontal="left" vertical="center" wrapText="1"/>
    </xf>
  </cellXfs>
  <cellStyles count="3">
    <cellStyle name="จุลภาค 2" xfId="1" xr:uid="{00000000-0005-0000-0000-000006000000}"/>
    <cellStyle name="ปกติ" xfId="0" builtinId="0"/>
    <cellStyle name="ปกติ 2" xfId="2" xr:uid="{00000000-0005-0000-0000-000007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66600</xdr:colOff>
      <xdr:row>14</xdr:row>
      <xdr:rowOff>47520</xdr:rowOff>
    </xdr:from>
    <xdr:to>
      <xdr:col>14</xdr:col>
      <xdr:colOff>6480</xdr:colOff>
      <xdr:row>24</xdr:row>
      <xdr:rowOff>237599</xdr:rowOff>
    </xdr:to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6600" y="3990960"/>
          <a:ext cx="11019960" cy="27619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anchor="t">
          <a:noAutofit/>
        </a:bodyPr>
        <a:lstStyle/>
        <a:p>
          <a:pPr>
            <a:lnSpc>
              <a:spcPct val="100000"/>
            </a:lnSpc>
          </a:pPr>
          <a:r>
            <a:rPr lang="en-US" sz="1600" b="0" u="none" strike="noStrike">
              <a:uFillTx/>
              <a:latin typeface="TH SarabunPSK"/>
            </a:rPr>
            <a:t>         1. </a:t>
          </a:r>
          <a:r>
            <a:rPr lang="th-TH" sz="1600" b="0" u="none" strike="noStrike">
              <a:uFillTx/>
              <a:latin typeface="TH SarabunPSK"/>
              <a:cs typeface="TH SarabunPSK"/>
            </a:rPr>
            <a:t>หน่วยงานงบประมาณ หรือผู้ดำเนินโครงการไม่ดำเนินการแผนปฏิบัติการจัดซื้อจัดจ้างและแผนจัดหาพัสดุของหน่วยงานอย่างเคร่งครัด ทำให้การจัดซื้อจัดจ้างไปกระจุกตัวในช่วงปลายปีงบประมาณจนเวลาล่วงเลยไปใกล้ระยะเวลาสิ้นสุดปีงบประมาณมีการเร่งรัดในระยะเวลาสั้น มีความเสี่ยงที่จะทำให้เกิดข้อผิดพลาดและเวลาในการจัดหาใหม่ไม่เพียงพอที่จะจัดหาได้ตามระเบียบฯ</a:t>
          </a:r>
          <a:endParaRPr lang="en-US" sz="1600" b="0" u="none" strike="noStrike">
            <a:uFillTx/>
            <a:latin typeface="TH SarabunPSK"/>
          </a:endParaRPr>
        </a:p>
        <a:p>
          <a:pPr>
            <a:lnSpc>
              <a:spcPct val="100000"/>
            </a:lnSpc>
          </a:pPr>
          <a:r>
            <a:rPr lang="en-US" sz="1600" b="0" u="none" strike="noStrike">
              <a:uFillTx/>
              <a:latin typeface="TH SarabunPSK"/>
            </a:rPr>
            <a:t>         2 . </a:t>
          </a:r>
          <a:r>
            <a:rPr lang="th-TH" sz="1600" b="0" u="none" strike="noStrike">
              <a:uFillTx/>
              <a:latin typeface="TH SarabunPSK"/>
              <a:cs typeface="TH SarabunPSK"/>
            </a:rPr>
            <a:t>การดำเนินการไม่เป็นไปตามสัญญา ส่งผลให้การส่งมอบงานล่าช้า และมีการแก้ไขสัญญาในบางโครงการ</a:t>
          </a:r>
          <a:endParaRPr lang="en-US" sz="1600" b="0" u="none" strike="noStrike">
            <a:uFillTx/>
            <a:latin typeface="TH SarabunPSK"/>
          </a:endParaRPr>
        </a:p>
        <a:p>
          <a:pPr>
            <a:lnSpc>
              <a:spcPct val="100000"/>
            </a:lnSpc>
          </a:pPr>
          <a:r>
            <a:rPr lang="en-US" sz="1600" b="0" u="none" strike="noStrike">
              <a:uFillTx/>
              <a:latin typeface="TH SarabunPSK"/>
            </a:rPr>
            <a:t>         3. </a:t>
          </a:r>
          <a:r>
            <a:rPr lang="th-TH" sz="1600" b="0" u="none" strike="noStrike">
              <a:uFillTx/>
              <a:latin typeface="TH SarabunPSK"/>
              <a:cs typeface="TH SarabunPSK"/>
            </a:rPr>
            <a:t>บุคลากรที่มีความรู้ด้านกฎหมายปฏิบัติงานด้านพัสดุ ซึ่งมีความจำเป็นต่อการปฏิบัติงานภายใต้พระราชบัญญัติ กฎ ระเบียบฯ ต่างๆ ในการจัดซื้อจัดจ้าง มีไม่เพียงพอในการปฏิบัติงาน</a:t>
          </a:r>
          <a:endParaRPr lang="en-US" sz="1600" b="0" u="none" strike="noStrike">
            <a:uFillTx/>
            <a:latin typeface="TH SarabunPSK"/>
          </a:endParaRPr>
        </a:p>
        <a:p>
          <a:pPr>
            <a:lnSpc>
              <a:spcPct val="100000"/>
            </a:lnSpc>
          </a:pPr>
          <a:r>
            <a:rPr lang="en-US" sz="1600" b="0" u="none" strike="noStrike">
              <a:uFillTx/>
              <a:latin typeface="TH SarabunPSK"/>
            </a:rPr>
            <a:t>         4. </a:t>
          </a:r>
          <a:r>
            <a:rPr lang="th-TH" sz="1600" b="0" u="none" strike="noStrike">
              <a:uFillTx/>
              <a:latin typeface="TH SarabunPSK"/>
              <a:cs typeface="TH SarabunPSK"/>
            </a:rPr>
            <a:t>การดำเนินการจัดซื้อจัดจ้างในระบบเครือข่ายสารสนเทศของกรมบัญชีกลางผ่านทางระบบจัดซื้อจัดจ้างภาครัฐด้วยระบบอิเล็กทรอนิกส์ </a:t>
          </a:r>
          <a:r>
            <a:rPr lang="en-US" sz="1600" b="0" u="none" strike="noStrike">
              <a:uFillTx/>
              <a:latin typeface="TH SarabunPSK"/>
            </a:rPr>
            <a:t>(e-GP) </a:t>
          </a:r>
          <a:r>
            <a:rPr lang="th-TH" sz="1600" b="0" u="none" strike="noStrike">
              <a:uFillTx/>
              <a:latin typeface="TH SarabunPSK"/>
              <a:cs typeface="TH SarabunPSK"/>
            </a:rPr>
            <a:t>ไม่สามารถเชื่อมต่อเข้าระบบได้ เนื่องจากระบบขัดข้องและมีการปิดปรับปรุงระบบการจัดซื้อจัดจ้างภาครัฐด้วยระบบอิเล็กทรอนิกส์ </a:t>
          </a:r>
          <a:r>
            <a:rPr lang="en-US" sz="1600" b="0" u="none" strike="noStrike">
              <a:uFillTx/>
              <a:latin typeface="TH SarabunPSK"/>
            </a:rPr>
            <a:t>(e-GP) </a:t>
          </a:r>
          <a:r>
            <a:rPr lang="th-TH" sz="1600" b="0" u="none" strike="noStrike">
              <a:uFillTx/>
              <a:latin typeface="TH SarabunPSK"/>
              <a:cs typeface="TH SarabunPSK"/>
            </a:rPr>
            <a:t>เพื่อปรับปรุงโปรแกรมทำให้เกิดความล่าช้าในการปฏิบัติงาน</a:t>
          </a:r>
          <a:endParaRPr lang="en-US" sz="1600" b="0" u="none" strike="noStrike">
            <a:uFillTx/>
            <a:latin typeface="TH SarabunPSK"/>
          </a:endParaRPr>
        </a:p>
        <a:p>
          <a:pPr>
            <a:lnSpc>
              <a:spcPct val="100000"/>
            </a:lnSpc>
          </a:pPr>
          <a:r>
            <a:rPr lang="en-US" sz="1600" b="0" u="none" strike="noStrike">
              <a:uFillTx/>
              <a:latin typeface="TH SarabunPSK"/>
            </a:rPr>
            <a:t>         5. </a:t>
          </a:r>
          <a:r>
            <a:rPr lang="th-TH" sz="1600" b="0" u="none" strike="noStrike">
              <a:uFillTx/>
              <a:latin typeface="TH SarabunPSK"/>
              <a:cs typeface="TH SarabunPSK"/>
            </a:rPr>
            <a:t>กรมบัญชีกลางมีการออกกฎ ระเบียบ และหนังสือเวียนอื่น ๆ ที่เกี่ยวข้อง เพื่อให้สอดคล้องกับแนวทางปฏิบัติตามพระราชบัญญัติการจัดซื้อจัดจ้างและการบริหารพัสดุภาครัฐ พ</a:t>
          </a:r>
          <a:r>
            <a:rPr lang="en-US" sz="1600" b="0" u="none" strike="noStrike">
              <a:uFillTx/>
              <a:latin typeface="TH SarabunPSK"/>
            </a:rPr>
            <a:t>.</a:t>
          </a:r>
          <a:r>
            <a:rPr lang="th-TH" sz="1600" b="0" u="none" strike="noStrike">
              <a:uFillTx/>
              <a:latin typeface="TH SarabunPSK"/>
              <a:cs typeface="TH SarabunPSK"/>
            </a:rPr>
            <a:t>ศ</a:t>
          </a:r>
          <a:r>
            <a:rPr lang="en-US" sz="1600" b="0" u="none" strike="noStrike">
              <a:uFillTx/>
              <a:latin typeface="TH SarabunPSK"/>
            </a:rPr>
            <a:t>.2560 </a:t>
          </a:r>
          <a:r>
            <a:rPr lang="th-TH" sz="1600" b="0" u="none" strike="noStrike">
              <a:uFillTx/>
              <a:latin typeface="TH SarabunPSK"/>
              <a:cs typeface="TH SarabunPSK"/>
            </a:rPr>
            <a:t>อย่างต่อเนื่องรวมทั้งมีการยกเลิกหนังสือเวียนเพื่อปรับปรุงแก้ไขแนวทางปฏิบัติ ทำให้การปฏิบัติงานไม่เกิดความคล่องตัวเนื่องจากเจ้าหน้าที่ที่ปฏิบัติงานต้องตรวจสอบ แก้ไข และติดตามศึกษาระเบียบ และหนังสือเวียน เพื่อให้การปฏิบัติงานสอดคล้องและเป็นไปตามแนวทางปฏิบัติปัจจุบัน</a:t>
          </a:r>
          <a:endParaRPr lang="en-US" sz="1600" b="0" u="none" strike="noStrike">
            <a:uFillTx/>
            <a:latin typeface="TH SarabunPSK"/>
          </a:endParaRPr>
        </a:p>
        <a:p>
          <a:pPr>
            <a:lnSpc>
              <a:spcPct val="100000"/>
            </a:lnSpc>
          </a:pPr>
          <a:r>
            <a:rPr lang="en-US" sz="1600" b="0" u="none" strike="noStrike">
              <a:uFillTx/>
              <a:latin typeface="TH SarabunPSK"/>
            </a:rPr>
            <a:t>         6.  </a:t>
          </a:r>
          <a:r>
            <a:rPr lang="th-TH" sz="1600" b="0" u="none" strike="noStrike">
              <a:uFillTx/>
              <a:latin typeface="TH SarabunPSK"/>
              <a:cs typeface="TH SarabunPSK"/>
            </a:rPr>
            <a:t>พระราชบัญญัติ กฎ ระเบียบฯ บางข้อความสื่อความหมายซับซ้อน ต้องใช้การตีความ ส่งผลให้การทำงานด้านการจัดซื้อจัดจ้างเกิดความล่าช้า เนื่องจากต้องใช้เวลาในการหารือกับกรมบัญชีกลาง เพื่อความเข้าใจที่ถูกต้องและป้องกันความเข้าใจคลาดเคลื่อนในการปฏิบัติงานในด้านพัสดุ</a:t>
          </a:r>
          <a:r>
            <a:rPr lang="en-US" sz="1600" b="0" u="none" strike="noStrike">
              <a:uFillTx/>
              <a:latin typeface="TH SarabunPSK"/>
            </a:rPr>
            <a:t>	</a:t>
          </a:r>
          <a:r>
            <a:rPr lang="en-US" sz="1100" b="0" u="none" strike="noStrike">
              <a:uFillTx/>
              <a:latin typeface="Calibri"/>
            </a:rPr>
            <a:t>		</a:t>
          </a:r>
          <a:endParaRPr lang="en-US" sz="1100" b="0" u="none" strike="noStrike">
            <a:uFillTx/>
            <a:latin typeface="TH SarabunPSK"/>
          </a:endParaRPr>
        </a:p>
      </xdr:txBody>
    </xdr:sp>
    <xdr:clientData/>
  </xdr:twoCellAnchor>
  <xdr:twoCellAnchor editAs="oneCell">
    <xdr:from>
      <xdr:col>0</xdr:col>
      <xdr:colOff>76320</xdr:colOff>
      <xdr:row>27</xdr:row>
      <xdr:rowOff>47520</xdr:rowOff>
    </xdr:from>
    <xdr:to>
      <xdr:col>14</xdr:col>
      <xdr:colOff>6840</xdr:colOff>
      <xdr:row>35</xdr:row>
      <xdr:rowOff>209160</xdr:rowOff>
    </xdr:to>
    <xdr:sp macro="" textlink="">
      <xdr:nvSpPr>
        <xdr:cNvPr id="3" name="Shap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6320" y="7334280"/>
          <a:ext cx="11010600" cy="22190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anchor="t">
          <a:noAutofit/>
        </a:bodyPr>
        <a:lstStyle/>
        <a:p>
          <a:pPr>
            <a:lnSpc>
              <a:spcPct val="100000"/>
            </a:lnSpc>
          </a:pPr>
          <a:r>
            <a:rPr lang="en-US" sz="1600" b="0" u="none" strike="noStrike">
              <a:uFillTx/>
              <a:latin typeface="TH SarabunPSK"/>
            </a:rPr>
            <a:t>           1 .</a:t>
          </a:r>
          <a:r>
            <a:rPr lang="th-TH" sz="1600" b="0" u="none" strike="noStrike">
              <a:uFillTx/>
              <a:latin typeface="TH SarabunPSK"/>
              <a:cs typeface="TH SarabunPSK"/>
            </a:rPr>
            <a:t>หน่วยงานเจ้าของงบประมาณ หรือผู้ดำเนินโครงการต้องการดำเนินการตามแผนจัดหาพัสดุของหน่วยงาน และแผนปฏิบัติการจัดซื้อจัดจ้างอย่างเคร่งครัด เพื่อให้หน่วยงานพัสดุกลางมีเวลาในการดำเนินการจัดซื้อจัดจ้างตามระเบียบฯ เพราะการจัดซื้อจัดจ้างมีขั้นตอนที่ต้องปฏิบัติ ซึ่งแต่ละขั้นตอนมีระยะเวลาตามระเบียบฯ กฎหมาย กำหนดไว้ในแผนปฏิบัติการจัดซื้อจัดจ้าง และเพื่อการบริหารพัสดุ ควบคุมไปกับการบริหารงบประมาณให้เกิดประสิทธิภาพ ไม่ทำให้การจัดซื้อจัดจ้างไปกระจุกตัวในช่วงปลายปีงบประมาณ และทำให้ไม่ต้องมีการกันเงิน การจ่ายงบประมาณก็สามารถใช้จ่ายภายในปีนั้น ก่อให้เกิดการพัฒนาต่อไป</a:t>
          </a:r>
          <a:endParaRPr lang="en-US" sz="1600" b="0" u="none" strike="noStrike">
            <a:uFillTx/>
            <a:latin typeface="TH SarabunPSK"/>
          </a:endParaRPr>
        </a:p>
        <a:p>
          <a:pPr>
            <a:lnSpc>
              <a:spcPct val="100000"/>
            </a:lnSpc>
          </a:pPr>
          <a:r>
            <a:rPr lang="en-US" sz="1600" b="0" u="none" strike="noStrike">
              <a:uFillTx/>
              <a:latin typeface="TH SarabunPSK"/>
            </a:rPr>
            <a:t>           2. </a:t>
          </a:r>
          <a:r>
            <a:rPr lang="th-TH" sz="1600" b="0" u="none" strike="noStrike">
              <a:uFillTx/>
              <a:latin typeface="TH SarabunPSK"/>
              <a:cs typeface="TH SarabunPSK"/>
            </a:rPr>
            <a:t>คณะกรรมการตรวจรับพัสดุควรมีการควบคุมการดำเนินงานต่าง ๆ ให้เป็นไปตามเงื่อนไขหรือข้อกำหนดในสัญญา และบริหารสัญญาให้เป็นไปตามกำหนดเวลา หรือขั้นตอนที่จะต้องปฏิบัติการตรวจรับพัสดุตามพระราชบัญญัติการจัดซื้อจัดจ้างและการบริการพัสดุภาครัฐ พ</a:t>
          </a:r>
          <a:r>
            <a:rPr lang="en-US" sz="1600" b="0" u="none" strike="noStrike">
              <a:uFillTx/>
              <a:latin typeface="TH SarabunPSK"/>
            </a:rPr>
            <a:t>.</a:t>
          </a:r>
          <a:r>
            <a:rPr lang="th-TH" sz="1600" b="0" u="none" strike="noStrike">
              <a:uFillTx/>
              <a:latin typeface="TH SarabunPSK"/>
              <a:cs typeface="TH SarabunPSK"/>
            </a:rPr>
            <a:t>ศ</a:t>
          </a:r>
          <a:r>
            <a:rPr lang="en-US" sz="1600" b="0" u="none" strike="noStrike">
              <a:uFillTx/>
              <a:latin typeface="TH SarabunPSK"/>
            </a:rPr>
            <a:t>. 2560 </a:t>
          </a:r>
          <a:r>
            <a:rPr lang="th-TH" sz="1600" b="0" u="none" strike="noStrike">
              <a:uFillTx/>
              <a:latin typeface="TH SarabunPSK"/>
              <a:cs typeface="TH SarabunPSK"/>
            </a:rPr>
            <a:t>และระเบียบกระทรวงการคลังว่าด้วยการจัดซื้อจัดจ้างและการบริหารพัสดุภาครัฐ พ</a:t>
          </a:r>
          <a:r>
            <a:rPr lang="en-US" sz="1600" b="0" u="none" strike="noStrike">
              <a:uFillTx/>
              <a:latin typeface="TH SarabunPSK"/>
            </a:rPr>
            <a:t>.</a:t>
          </a:r>
          <a:r>
            <a:rPr lang="th-TH" sz="1600" b="0" u="none" strike="noStrike">
              <a:uFillTx/>
              <a:latin typeface="TH SarabunPSK"/>
              <a:cs typeface="TH SarabunPSK"/>
            </a:rPr>
            <a:t>ศ</a:t>
          </a:r>
          <a:r>
            <a:rPr lang="en-US" sz="1600" b="0" u="none" strike="noStrike">
              <a:uFillTx/>
              <a:latin typeface="TH SarabunPSK"/>
            </a:rPr>
            <a:t>.2560</a:t>
          </a:r>
        </a:p>
        <a:p>
          <a:pPr>
            <a:lnSpc>
              <a:spcPct val="100000"/>
            </a:lnSpc>
          </a:pPr>
          <a:r>
            <a:rPr lang="en-US" sz="1600" b="0" u="none" strike="noStrike">
              <a:uFillTx/>
              <a:latin typeface="TH SarabunPSK"/>
            </a:rPr>
            <a:t>           3. </a:t>
          </a:r>
          <a:r>
            <a:rPr lang="th-TH" sz="1600" b="0" u="none" strike="noStrike">
              <a:uFillTx/>
              <a:latin typeface="TH SarabunPSK"/>
              <a:cs typeface="TH SarabunPSK"/>
            </a:rPr>
            <a:t>จัดสรรบุคลากรที่มีความรู้ความสามารถเพื่อการปฏิบัติงานด้านพัสดุ กองคลัง เพิ่มเติม เนื่องจากการปฏิบัติงานด้านพัสดุ มีจำนวนมากมีความซับซ้อนและขั้นตอนกระบวนการมีส่วนเกี่ยวข้องกับพระราชบัญญัติ กฎ ระเบียบ และกฎหมายอื่นๆ</a:t>
          </a:r>
          <a:endParaRPr lang="en-US" sz="1600" b="0" u="none" strike="noStrike">
            <a:uFillTx/>
            <a:latin typeface="TH SarabunPSK"/>
          </a:endParaRPr>
        </a:p>
        <a:p>
          <a:pPr>
            <a:lnSpc>
              <a:spcPct val="100000"/>
            </a:lnSpc>
          </a:pPr>
          <a:r>
            <a:rPr lang="en-US" sz="1600" b="0" u="none" strike="noStrike">
              <a:uFillTx/>
              <a:latin typeface="TH SarabunPSK"/>
            </a:rPr>
            <a:t>           4. </a:t>
          </a:r>
          <a:r>
            <a:rPr lang="th-TH" sz="1600" b="0" u="none" strike="noStrike">
              <a:uFillTx/>
              <a:latin typeface="TH SarabunPSK"/>
              <a:cs typeface="TH SarabunPSK"/>
            </a:rPr>
            <a:t>หน่วยงานควรจัดส่งบุคลากรไปอบรมเป็นการต่อเนื่อง เพื่อให้เกิดความรู้ความชำนาญและเกิดความเข้าใจ ไม่เกิดข้อผิดพลาดในการปฏิบัติงาน</a:t>
          </a:r>
          <a:endParaRPr lang="en-US" sz="1600" b="0" u="none" strike="noStrike">
            <a:uFillTx/>
            <a:latin typeface="TH SarabunPSK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endParaRPr lang="en-US" sz="1100" b="0" u="none" strike="noStrike">
            <a:uFillTx/>
            <a:latin typeface="TH SarabunPSK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AB1001"/>
  <sheetViews>
    <sheetView view="pageBreakPreview" zoomScale="110" zoomScaleNormal="110" zoomScalePageLayoutView="110" workbookViewId="0">
      <selection activeCell="I9" sqref="I9"/>
    </sheetView>
  </sheetViews>
  <sheetFormatPr defaultColWidth="12.625" defaultRowHeight="15" x14ac:dyDescent="0.25"/>
  <cols>
    <col min="1" max="4" width="7.875" style="5" customWidth="1"/>
    <col min="5" max="5" width="23.625" style="5" customWidth="1"/>
    <col min="6" max="6" width="12.375" style="6" customWidth="1"/>
    <col min="7" max="7" width="20.375" style="7" customWidth="1"/>
    <col min="8" max="27" width="7.875" style="5" customWidth="1"/>
    <col min="28" max="16384" width="12.625" style="5"/>
  </cols>
  <sheetData>
    <row r="1" spans="1:28" ht="27" customHeight="1" x14ac:dyDescent="0.4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8" ht="27" customHeight="1" x14ac:dyDescent="0.45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8"/>
      <c r="R2" s="8"/>
      <c r="S2" s="8"/>
      <c r="T2" s="8"/>
      <c r="U2" s="8"/>
      <c r="V2" s="8"/>
      <c r="W2" s="8"/>
      <c r="X2" s="8"/>
      <c r="Y2" s="8"/>
      <c r="Z2" s="8"/>
      <c r="AA2" s="8"/>
    </row>
    <row r="3" spans="1:28" ht="27" customHeight="1" x14ac:dyDescent="0.45">
      <c r="A3" s="93" t="s">
        <v>2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8"/>
      <c r="R3" s="8"/>
      <c r="S3" s="8"/>
      <c r="T3" s="8"/>
      <c r="U3" s="8"/>
      <c r="V3" s="8"/>
      <c r="W3" s="8"/>
      <c r="X3" s="8"/>
      <c r="Y3" s="8"/>
      <c r="Z3" s="8"/>
      <c r="AA3" s="8"/>
    </row>
    <row r="4" spans="1:28" ht="27" customHeight="1" x14ac:dyDescent="0.4">
      <c r="A4" s="94" t="s">
        <v>3</v>
      </c>
      <c r="B4" s="94"/>
      <c r="C4" s="94"/>
      <c r="D4" s="94"/>
      <c r="E4" s="94"/>
      <c r="F4" s="94"/>
      <c r="G4" s="9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</row>
    <row r="5" spans="1:28" ht="20.25" customHeight="1" x14ac:dyDescent="0.4">
      <c r="A5" s="10"/>
      <c r="B5" s="10"/>
      <c r="C5" s="10"/>
      <c r="D5" s="10"/>
      <c r="E5" s="10"/>
      <c r="F5" s="11"/>
      <c r="G5" s="9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</row>
    <row r="6" spans="1:28" ht="23.25" customHeight="1" x14ac:dyDescent="0.4">
      <c r="A6" s="10"/>
      <c r="B6" s="10"/>
      <c r="C6" s="10"/>
      <c r="D6" s="10"/>
      <c r="E6" s="12" t="s">
        <v>4</v>
      </c>
      <c r="F6" s="12" t="s">
        <v>5</v>
      </c>
      <c r="G6" s="13" t="s">
        <v>6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26.25" customHeight="1" x14ac:dyDescent="0.4">
      <c r="A7" s="10"/>
      <c r="B7" s="10"/>
      <c r="C7" s="10"/>
      <c r="D7" s="10"/>
      <c r="E7" s="14" t="s">
        <v>7</v>
      </c>
      <c r="F7" s="15">
        <f>F12-F9</f>
        <v>7</v>
      </c>
      <c r="G7" s="16">
        <f>G12-G9</f>
        <v>28743286.000000004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1:28" ht="26.25" customHeight="1" x14ac:dyDescent="0.4">
      <c r="A8" s="10"/>
      <c r="B8" s="10"/>
      <c r="C8" s="10"/>
      <c r="D8" s="10"/>
      <c r="E8" s="14" t="s">
        <v>8</v>
      </c>
      <c r="F8" s="15">
        <v>0</v>
      </c>
      <c r="G8" s="92">
        <v>0</v>
      </c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</row>
    <row r="9" spans="1:28" ht="26.25" customHeight="1" x14ac:dyDescent="0.4">
      <c r="A9" s="10"/>
      <c r="B9" s="10"/>
      <c r="C9" s="10"/>
      <c r="D9" s="10"/>
      <c r="E9" s="14" t="s">
        <v>9</v>
      </c>
      <c r="F9" s="15">
        <v>536</v>
      </c>
      <c r="G9" s="16">
        <v>10826035.02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</row>
    <row r="10" spans="1:28" ht="26.25" customHeight="1" x14ac:dyDescent="0.4">
      <c r="A10" s="10"/>
      <c r="B10" s="10"/>
      <c r="C10" s="10"/>
      <c r="D10" s="10"/>
      <c r="E10" s="14" t="s">
        <v>10</v>
      </c>
      <c r="F10" s="15">
        <v>0</v>
      </c>
      <c r="G10" s="15">
        <v>0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</row>
    <row r="11" spans="1:28" ht="26.25" customHeight="1" x14ac:dyDescent="0.4">
      <c r="A11" s="10"/>
      <c r="B11" s="10"/>
      <c r="C11" s="10"/>
      <c r="D11" s="10"/>
      <c r="E11" s="14" t="s">
        <v>11</v>
      </c>
      <c r="F11" s="15">
        <v>0</v>
      </c>
      <c r="G11" s="15">
        <v>0</v>
      </c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</row>
    <row r="12" spans="1:28" ht="20.25" customHeight="1" x14ac:dyDescent="0.4">
      <c r="A12" s="10"/>
      <c r="B12" s="10"/>
      <c r="C12" s="10"/>
      <c r="D12" s="10"/>
      <c r="E12" s="17" t="s">
        <v>12</v>
      </c>
      <c r="F12" s="17">
        <v>543</v>
      </c>
      <c r="G12" s="18">
        <v>39569321.020000003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</row>
    <row r="13" spans="1:28" ht="20.25" customHeight="1" x14ac:dyDescent="0.35">
      <c r="A13" s="8"/>
      <c r="B13" s="8"/>
      <c r="C13" s="8"/>
      <c r="D13" s="8"/>
      <c r="E13" s="8"/>
      <c r="F13" s="19"/>
      <c r="G13" s="20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</row>
    <row r="14" spans="1:28" ht="20.25" customHeight="1" x14ac:dyDescent="0.35">
      <c r="A14" s="21" t="s">
        <v>13</v>
      </c>
      <c r="B14" s="8"/>
      <c r="C14" s="8"/>
      <c r="D14" s="8"/>
      <c r="E14" s="8"/>
      <c r="F14" s="19"/>
      <c r="G14" s="20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</row>
    <row r="15" spans="1:28" ht="20.25" customHeight="1" x14ac:dyDescent="0.35">
      <c r="A15" s="8"/>
      <c r="B15" s="8"/>
      <c r="C15" s="8"/>
      <c r="D15" s="8"/>
      <c r="E15" s="8"/>
      <c r="F15" s="19"/>
      <c r="G15" s="20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</row>
    <row r="16" spans="1:28" ht="20.25" customHeight="1" x14ac:dyDescent="0.35">
      <c r="A16" s="8"/>
      <c r="B16" s="8"/>
      <c r="C16" s="8"/>
      <c r="D16" s="8"/>
      <c r="E16" s="8"/>
      <c r="F16" s="19"/>
      <c r="G16" s="20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spans="1:27" ht="20.25" customHeight="1" x14ac:dyDescent="0.35">
      <c r="A17" s="8"/>
      <c r="B17" s="8"/>
      <c r="C17" s="8"/>
      <c r="D17" s="8"/>
      <c r="E17" s="8"/>
      <c r="F17" s="19"/>
      <c r="G17" s="20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spans="1:27" ht="20.25" customHeight="1" x14ac:dyDescent="0.35">
      <c r="A18" s="8"/>
      <c r="B18" s="8"/>
      <c r="C18" s="8"/>
      <c r="D18" s="8"/>
      <c r="E18" s="8"/>
      <c r="F18" s="19"/>
      <c r="G18" s="20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</row>
    <row r="19" spans="1:27" ht="20.25" customHeight="1" x14ac:dyDescent="0.35">
      <c r="A19" s="8"/>
      <c r="B19" s="8"/>
      <c r="C19" s="8"/>
      <c r="D19" s="8"/>
      <c r="E19" s="8"/>
      <c r="F19" s="19"/>
      <c r="G19" s="20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</row>
    <row r="20" spans="1:27" ht="20.25" customHeight="1" x14ac:dyDescent="0.35">
      <c r="A20" s="8"/>
      <c r="B20" s="8"/>
      <c r="C20" s="8"/>
      <c r="D20" s="8"/>
      <c r="E20" s="8"/>
      <c r="F20" s="19"/>
      <c r="G20" s="20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</row>
    <row r="21" spans="1:27" ht="20.25" customHeight="1" x14ac:dyDescent="0.35">
      <c r="A21" s="8"/>
      <c r="B21" s="8"/>
      <c r="C21" s="8"/>
      <c r="D21" s="8"/>
      <c r="E21" s="8"/>
      <c r="F21" s="19"/>
      <c r="G21" s="20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</row>
    <row r="22" spans="1:27" ht="20.25" customHeight="1" x14ac:dyDescent="0.35">
      <c r="A22" s="8"/>
      <c r="B22" s="8"/>
      <c r="C22" s="8"/>
      <c r="D22" s="8"/>
      <c r="E22" s="8"/>
      <c r="F22" s="19"/>
      <c r="G22" s="20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spans="1:27" ht="20.25" customHeight="1" x14ac:dyDescent="0.35">
      <c r="A23" s="8"/>
      <c r="B23" s="8"/>
      <c r="C23" s="8"/>
      <c r="D23" s="8"/>
      <c r="E23" s="8"/>
      <c r="F23" s="19"/>
      <c r="G23" s="20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</row>
    <row r="24" spans="1:27" ht="20.25" customHeight="1" x14ac:dyDescent="0.35">
      <c r="A24" s="8"/>
      <c r="B24" s="8"/>
      <c r="C24" s="8"/>
      <c r="D24" s="8"/>
      <c r="E24" s="8"/>
      <c r="F24" s="19"/>
      <c r="G24" s="20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</row>
    <row r="25" spans="1:27" ht="20.25" customHeight="1" x14ac:dyDescent="0.35">
      <c r="A25" s="8"/>
      <c r="B25" s="8"/>
      <c r="C25" s="8"/>
      <c r="D25" s="8"/>
      <c r="E25" s="8"/>
      <c r="F25" s="19"/>
      <c r="G25" s="20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</row>
    <row r="26" spans="1:27" ht="20.25" customHeight="1" x14ac:dyDescent="0.35">
      <c r="A26" s="8"/>
      <c r="B26" s="8"/>
      <c r="C26" s="8"/>
      <c r="D26" s="8"/>
      <c r="E26" s="8"/>
      <c r="F26" s="19"/>
      <c r="G26" s="20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 spans="1:27" ht="20.25" customHeight="1" x14ac:dyDescent="0.35">
      <c r="A27" s="21" t="s">
        <v>14</v>
      </c>
      <c r="B27" s="8"/>
      <c r="C27" s="8"/>
      <c r="D27" s="8"/>
      <c r="E27" s="8"/>
      <c r="F27" s="19"/>
      <c r="G27" s="20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1:27" ht="20.25" customHeight="1" x14ac:dyDescent="0.35">
      <c r="A28" s="8"/>
      <c r="B28" s="8"/>
      <c r="C28" s="8"/>
      <c r="D28" s="8"/>
      <c r="E28" s="8"/>
      <c r="F28" s="19"/>
      <c r="G28" s="20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</row>
    <row r="29" spans="1:27" ht="20.25" customHeight="1" x14ac:dyDescent="0.35">
      <c r="A29" s="8"/>
      <c r="B29" s="8"/>
      <c r="C29" s="8"/>
      <c r="D29" s="8"/>
      <c r="E29" s="8"/>
      <c r="F29" s="19"/>
      <c r="G29" s="20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</row>
    <row r="30" spans="1:27" ht="20.25" customHeight="1" x14ac:dyDescent="0.35">
      <c r="A30" s="8"/>
      <c r="B30" s="8"/>
      <c r="C30" s="8"/>
      <c r="D30" s="8"/>
      <c r="E30" s="8"/>
      <c r="F30" s="19"/>
      <c r="G30" s="20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</row>
    <row r="31" spans="1:27" ht="20.25" customHeight="1" x14ac:dyDescent="0.35">
      <c r="A31" s="8"/>
      <c r="B31" s="8"/>
      <c r="C31" s="8"/>
      <c r="D31" s="8"/>
      <c r="E31" s="8"/>
      <c r="F31" s="19"/>
      <c r="G31" s="20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</row>
    <row r="32" spans="1:27" ht="20.25" customHeight="1" x14ac:dyDescent="0.35">
      <c r="A32" s="8"/>
      <c r="B32" s="8"/>
      <c r="C32" s="8"/>
      <c r="D32" s="8"/>
      <c r="E32" s="8"/>
      <c r="F32" s="19"/>
      <c r="G32" s="20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 spans="1:27" ht="20.25" customHeight="1" x14ac:dyDescent="0.35">
      <c r="A33" s="8"/>
      <c r="B33" s="8"/>
      <c r="C33" s="8"/>
      <c r="D33" s="8"/>
      <c r="E33" s="8"/>
      <c r="F33" s="19"/>
      <c r="G33" s="20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</row>
    <row r="34" spans="1:27" ht="20.25" customHeight="1" x14ac:dyDescent="0.35">
      <c r="A34" s="8"/>
      <c r="B34" s="8"/>
      <c r="C34" s="8"/>
      <c r="D34" s="8"/>
      <c r="E34" s="8"/>
      <c r="F34" s="19"/>
      <c r="G34" s="20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</row>
    <row r="35" spans="1:27" ht="20.25" customHeight="1" x14ac:dyDescent="0.35">
      <c r="A35" s="8"/>
      <c r="B35" s="8"/>
      <c r="C35" s="8"/>
      <c r="D35" s="8"/>
      <c r="E35" s="8"/>
      <c r="F35" s="19"/>
      <c r="G35" s="20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</row>
    <row r="36" spans="1:27" ht="20.25" customHeight="1" x14ac:dyDescent="0.35">
      <c r="A36" s="8"/>
      <c r="B36" s="8"/>
      <c r="C36" s="8"/>
      <c r="D36" s="8"/>
      <c r="E36" s="8"/>
      <c r="F36" s="19"/>
      <c r="G36" s="20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</row>
    <row r="37" spans="1:27" ht="20.25" customHeight="1" x14ac:dyDescent="0.35">
      <c r="A37" s="8"/>
      <c r="B37" s="8"/>
      <c r="C37" s="8"/>
      <c r="D37" s="8"/>
      <c r="E37" s="8"/>
      <c r="F37" s="19"/>
      <c r="G37" s="20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 spans="1:27" ht="20.25" customHeight="1" x14ac:dyDescent="0.35">
      <c r="A38" s="8"/>
      <c r="B38" s="8"/>
      <c r="C38" s="8"/>
      <c r="D38" s="8"/>
      <c r="E38" s="8"/>
      <c r="F38" s="19"/>
      <c r="G38" s="20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</row>
    <row r="39" spans="1:27" ht="20.25" customHeight="1" x14ac:dyDescent="0.35">
      <c r="A39" s="8"/>
      <c r="B39" s="8"/>
      <c r="C39" s="8"/>
      <c r="D39" s="8"/>
      <c r="E39" s="8"/>
      <c r="F39" s="19"/>
      <c r="G39" s="20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</row>
    <row r="40" spans="1:27" ht="20.25" customHeight="1" x14ac:dyDescent="0.35">
      <c r="A40" s="8"/>
      <c r="B40" s="8"/>
      <c r="C40" s="8"/>
      <c r="D40" s="8"/>
      <c r="E40" s="8"/>
      <c r="F40" s="19"/>
      <c r="G40" s="20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</row>
    <row r="41" spans="1:27" ht="20.25" customHeight="1" x14ac:dyDescent="0.35">
      <c r="A41" s="8"/>
      <c r="B41" s="8"/>
      <c r="C41" s="8"/>
      <c r="D41" s="8"/>
      <c r="E41" s="8"/>
      <c r="F41" s="19"/>
      <c r="G41" s="20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</row>
    <row r="42" spans="1:27" ht="20.25" customHeight="1" x14ac:dyDescent="0.35">
      <c r="A42" s="8"/>
      <c r="B42" s="8"/>
      <c r="C42" s="8"/>
      <c r="D42" s="8"/>
      <c r="E42" s="8"/>
      <c r="F42" s="19"/>
      <c r="G42" s="20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</row>
    <row r="43" spans="1:27" ht="20.25" customHeight="1" x14ac:dyDescent="0.35">
      <c r="A43" s="8"/>
      <c r="B43" s="8"/>
      <c r="C43" s="8"/>
      <c r="D43" s="8"/>
      <c r="E43" s="8"/>
      <c r="F43" s="19"/>
      <c r="G43" s="20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</row>
    <row r="44" spans="1:27" ht="20.25" customHeight="1" x14ac:dyDescent="0.35">
      <c r="A44" s="8"/>
      <c r="B44" s="8"/>
      <c r="C44" s="8"/>
      <c r="D44" s="8"/>
      <c r="E44" s="8"/>
      <c r="F44" s="19"/>
      <c r="G44" s="20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</row>
    <row r="45" spans="1:27" ht="20.25" customHeight="1" x14ac:dyDescent="0.35">
      <c r="A45" s="8"/>
      <c r="B45" s="8"/>
      <c r="C45" s="8"/>
      <c r="D45" s="8"/>
      <c r="E45" s="8"/>
      <c r="F45" s="19"/>
      <c r="G45" s="20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</row>
    <row r="46" spans="1:27" ht="20.25" customHeight="1" x14ac:dyDescent="0.35">
      <c r="A46" s="8"/>
      <c r="B46" s="8"/>
      <c r="C46" s="8"/>
      <c r="D46" s="8"/>
      <c r="E46" s="8"/>
      <c r="F46" s="19"/>
      <c r="G46" s="20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</row>
    <row r="47" spans="1:27" ht="20.25" customHeight="1" x14ac:dyDescent="0.35">
      <c r="A47" s="8"/>
      <c r="B47" s="8"/>
      <c r="C47" s="8"/>
      <c r="D47" s="8"/>
      <c r="E47" s="8"/>
      <c r="F47" s="19"/>
      <c r="G47" s="20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</row>
    <row r="48" spans="1:27" ht="20.25" customHeight="1" x14ac:dyDescent="0.35">
      <c r="A48" s="8"/>
      <c r="B48" s="8"/>
      <c r="C48" s="8"/>
      <c r="D48" s="8"/>
      <c r="E48" s="8"/>
      <c r="F48" s="19"/>
      <c r="G48" s="20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</row>
    <row r="49" spans="1:27" ht="20.25" customHeight="1" x14ac:dyDescent="0.35">
      <c r="A49" s="8"/>
      <c r="B49" s="8"/>
      <c r="C49" s="8"/>
      <c r="D49" s="8"/>
      <c r="E49" s="8"/>
      <c r="F49" s="19"/>
      <c r="G49" s="20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</row>
    <row r="50" spans="1:27" ht="20.25" customHeight="1" x14ac:dyDescent="0.35">
      <c r="A50" s="8"/>
      <c r="B50" s="8"/>
      <c r="C50" s="8"/>
      <c r="D50" s="8"/>
      <c r="E50" s="8"/>
      <c r="F50" s="19"/>
      <c r="G50" s="20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</row>
    <row r="51" spans="1:27" ht="20.25" customHeight="1" x14ac:dyDescent="0.35">
      <c r="A51" s="8"/>
      <c r="B51" s="8"/>
      <c r="C51" s="8"/>
      <c r="D51" s="8"/>
      <c r="E51" s="8"/>
      <c r="F51" s="19"/>
      <c r="G51" s="20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</row>
    <row r="52" spans="1:27" ht="20.25" customHeight="1" x14ac:dyDescent="0.35">
      <c r="A52" s="8"/>
      <c r="B52" s="8"/>
      <c r="C52" s="8"/>
      <c r="D52" s="8"/>
      <c r="E52" s="8"/>
      <c r="F52" s="19"/>
      <c r="G52" s="20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</row>
    <row r="53" spans="1:27" ht="20.25" customHeight="1" x14ac:dyDescent="0.35">
      <c r="A53" s="8"/>
      <c r="B53" s="8"/>
      <c r="C53" s="8"/>
      <c r="D53" s="8"/>
      <c r="E53" s="8"/>
      <c r="F53" s="19"/>
      <c r="G53" s="20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</row>
    <row r="54" spans="1:27" ht="20.25" customHeight="1" x14ac:dyDescent="0.35">
      <c r="A54" s="8"/>
      <c r="B54" s="8"/>
      <c r="C54" s="8"/>
      <c r="D54" s="8"/>
      <c r="E54" s="8"/>
      <c r="F54" s="19"/>
      <c r="G54" s="20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</row>
    <row r="55" spans="1:27" ht="20.25" customHeight="1" x14ac:dyDescent="0.35">
      <c r="A55" s="8"/>
      <c r="B55" s="8"/>
      <c r="C55" s="8"/>
      <c r="D55" s="8"/>
      <c r="E55" s="8"/>
      <c r="F55" s="19"/>
      <c r="G55" s="20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</row>
    <row r="56" spans="1:27" ht="20.25" customHeight="1" x14ac:dyDescent="0.35">
      <c r="A56" s="8"/>
      <c r="B56" s="8"/>
      <c r="C56" s="8"/>
      <c r="D56" s="8"/>
      <c r="E56" s="8"/>
      <c r="F56" s="19"/>
      <c r="G56" s="20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</row>
    <row r="57" spans="1:27" ht="20.25" customHeight="1" x14ac:dyDescent="0.35">
      <c r="A57" s="8"/>
      <c r="B57" s="8"/>
      <c r="C57" s="8"/>
      <c r="D57" s="8"/>
      <c r="E57" s="8"/>
      <c r="F57" s="19"/>
      <c r="G57" s="20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</row>
    <row r="58" spans="1:27" ht="20.25" customHeight="1" x14ac:dyDescent="0.35">
      <c r="A58" s="8"/>
      <c r="B58" s="8"/>
      <c r="C58" s="8"/>
      <c r="D58" s="8"/>
      <c r="E58" s="8"/>
      <c r="F58" s="19"/>
      <c r="G58" s="20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</row>
    <row r="59" spans="1:27" ht="20.25" customHeight="1" x14ac:dyDescent="0.35">
      <c r="A59" s="8"/>
      <c r="B59" s="8"/>
      <c r="C59" s="8"/>
      <c r="D59" s="8"/>
      <c r="E59" s="8"/>
      <c r="F59" s="19"/>
      <c r="G59" s="20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</row>
    <row r="60" spans="1:27" ht="20.25" customHeight="1" x14ac:dyDescent="0.35">
      <c r="A60" s="8"/>
      <c r="B60" s="8"/>
      <c r="C60" s="8"/>
      <c r="D60" s="8"/>
      <c r="E60" s="8"/>
      <c r="F60" s="19"/>
      <c r="G60" s="20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</row>
    <row r="61" spans="1:27" ht="20.25" customHeight="1" x14ac:dyDescent="0.35">
      <c r="A61" s="8"/>
      <c r="B61" s="8"/>
      <c r="C61" s="8"/>
      <c r="D61" s="8"/>
      <c r="E61" s="8"/>
      <c r="F61" s="19"/>
      <c r="G61" s="20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</row>
    <row r="62" spans="1:27" ht="20.25" customHeight="1" x14ac:dyDescent="0.35">
      <c r="A62" s="8"/>
      <c r="B62" s="8"/>
      <c r="C62" s="8"/>
      <c r="D62" s="8"/>
      <c r="E62" s="8"/>
      <c r="F62" s="19"/>
      <c r="G62" s="20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</row>
    <row r="63" spans="1:27" ht="20.25" customHeight="1" x14ac:dyDescent="0.35">
      <c r="A63" s="8"/>
      <c r="B63" s="8"/>
      <c r="C63" s="8"/>
      <c r="D63" s="8"/>
      <c r="E63" s="8"/>
      <c r="F63" s="19"/>
      <c r="G63" s="20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</row>
    <row r="64" spans="1:27" ht="20.25" customHeight="1" x14ac:dyDescent="0.35">
      <c r="A64" s="8"/>
      <c r="B64" s="8"/>
      <c r="C64" s="8"/>
      <c r="D64" s="8"/>
      <c r="E64" s="8"/>
      <c r="F64" s="19"/>
      <c r="G64" s="20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</row>
    <row r="65" spans="1:27" ht="20.25" customHeight="1" x14ac:dyDescent="0.35">
      <c r="A65" s="8"/>
      <c r="B65" s="8"/>
      <c r="C65" s="8"/>
      <c r="D65" s="8"/>
      <c r="E65" s="8"/>
      <c r="F65" s="19"/>
      <c r="G65" s="20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</row>
    <row r="66" spans="1:27" ht="20.25" customHeight="1" x14ac:dyDescent="0.35">
      <c r="A66" s="8"/>
      <c r="B66" s="8"/>
      <c r="C66" s="8"/>
      <c r="D66" s="8"/>
      <c r="E66" s="8"/>
      <c r="F66" s="19"/>
      <c r="G66" s="20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</row>
    <row r="67" spans="1:27" ht="20.25" customHeight="1" x14ac:dyDescent="0.35">
      <c r="A67" s="8"/>
      <c r="B67" s="8"/>
      <c r="C67" s="8"/>
      <c r="D67" s="8"/>
      <c r="E67" s="8"/>
      <c r="F67" s="19"/>
      <c r="G67" s="20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</row>
    <row r="68" spans="1:27" ht="20.25" customHeight="1" x14ac:dyDescent="0.35">
      <c r="A68" s="8"/>
      <c r="B68" s="8"/>
      <c r="C68" s="8"/>
      <c r="D68" s="8"/>
      <c r="E68" s="8"/>
      <c r="F68" s="19"/>
      <c r="G68" s="20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</row>
    <row r="69" spans="1:27" ht="20.25" customHeight="1" x14ac:dyDescent="0.35">
      <c r="A69" s="8"/>
      <c r="B69" s="8"/>
      <c r="C69" s="8"/>
      <c r="D69" s="8"/>
      <c r="E69" s="8"/>
      <c r="F69" s="19"/>
      <c r="G69" s="20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</row>
    <row r="70" spans="1:27" ht="20.25" customHeight="1" x14ac:dyDescent="0.35">
      <c r="A70" s="8"/>
      <c r="B70" s="8"/>
      <c r="C70" s="8"/>
      <c r="D70" s="8"/>
      <c r="E70" s="8"/>
      <c r="F70" s="19"/>
      <c r="G70" s="20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</row>
    <row r="71" spans="1:27" ht="20.25" customHeight="1" x14ac:dyDescent="0.35">
      <c r="A71" s="8"/>
      <c r="B71" s="8"/>
      <c r="C71" s="8"/>
      <c r="D71" s="8"/>
      <c r="E71" s="8"/>
      <c r="F71" s="19"/>
      <c r="G71" s="20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</row>
    <row r="72" spans="1:27" ht="20.25" customHeight="1" x14ac:dyDescent="0.35">
      <c r="A72" s="8"/>
      <c r="B72" s="8"/>
      <c r="C72" s="8"/>
      <c r="D72" s="8"/>
      <c r="E72" s="8"/>
      <c r="F72" s="19"/>
      <c r="G72" s="20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</row>
    <row r="73" spans="1:27" ht="20.25" customHeight="1" x14ac:dyDescent="0.35">
      <c r="A73" s="8"/>
      <c r="B73" s="8"/>
      <c r="C73" s="8"/>
      <c r="D73" s="8"/>
      <c r="E73" s="8"/>
      <c r="F73" s="19"/>
      <c r="G73" s="20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</row>
    <row r="74" spans="1:27" ht="20.25" customHeight="1" x14ac:dyDescent="0.35">
      <c r="A74" s="8"/>
      <c r="B74" s="8"/>
      <c r="C74" s="8"/>
      <c r="D74" s="8"/>
      <c r="E74" s="8"/>
      <c r="F74" s="19"/>
      <c r="G74" s="20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</row>
    <row r="75" spans="1:27" ht="20.25" customHeight="1" x14ac:dyDescent="0.35">
      <c r="A75" s="8"/>
      <c r="B75" s="8"/>
      <c r="C75" s="8"/>
      <c r="D75" s="8"/>
      <c r="E75" s="8"/>
      <c r="F75" s="19"/>
      <c r="G75" s="20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</row>
    <row r="76" spans="1:27" ht="20.25" customHeight="1" x14ac:dyDescent="0.35">
      <c r="A76" s="8"/>
      <c r="B76" s="8"/>
      <c r="C76" s="8"/>
      <c r="D76" s="8"/>
      <c r="E76" s="8"/>
      <c r="F76" s="19"/>
      <c r="G76" s="20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</row>
    <row r="77" spans="1:27" ht="20.25" customHeight="1" x14ac:dyDescent="0.35">
      <c r="A77" s="8"/>
      <c r="B77" s="8"/>
      <c r="C77" s="8"/>
      <c r="D77" s="8"/>
      <c r="E77" s="8"/>
      <c r="F77" s="19"/>
      <c r="G77" s="20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</row>
    <row r="78" spans="1:27" ht="20.25" customHeight="1" x14ac:dyDescent="0.35">
      <c r="A78" s="8"/>
      <c r="B78" s="8"/>
      <c r="C78" s="8"/>
      <c r="D78" s="8"/>
      <c r="E78" s="8"/>
      <c r="F78" s="19"/>
      <c r="G78" s="20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</row>
    <row r="79" spans="1:27" ht="20.25" customHeight="1" x14ac:dyDescent="0.35">
      <c r="A79" s="8"/>
      <c r="B79" s="8"/>
      <c r="C79" s="8"/>
      <c r="D79" s="8"/>
      <c r="E79" s="8"/>
      <c r="F79" s="19"/>
      <c r="G79" s="20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</row>
    <row r="80" spans="1:27" ht="20.25" customHeight="1" x14ac:dyDescent="0.35">
      <c r="A80" s="8"/>
      <c r="B80" s="8"/>
      <c r="C80" s="8"/>
      <c r="D80" s="8"/>
      <c r="E80" s="8"/>
      <c r="F80" s="19"/>
      <c r="G80" s="20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</row>
    <row r="81" spans="1:27" ht="20.25" customHeight="1" x14ac:dyDescent="0.35">
      <c r="A81" s="8"/>
      <c r="B81" s="8"/>
      <c r="C81" s="8"/>
      <c r="D81" s="8"/>
      <c r="E81" s="8"/>
      <c r="F81" s="19"/>
      <c r="G81" s="20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</row>
    <row r="82" spans="1:27" ht="20.25" customHeight="1" x14ac:dyDescent="0.35">
      <c r="A82" s="8"/>
      <c r="B82" s="8"/>
      <c r="C82" s="8"/>
      <c r="D82" s="8"/>
      <c r="E82" s="8"/>
      <c r="F82" s="19"/>
      <c r="G82" s="20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</row>
    <row r="83" spans="1:27" ht="20.25" customHeight="1" x14ac:dyDescent="0.35">
      <c r="A83" s="8"/>
      <c r="B83" s="8"/>
      <c r="C83" s="8"/>
      <c r="D83" s="8"/>
      <c r="E83" s="8"/>
      <c r="F83" s="19"/>
      <c r="G83" s="20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</row>
    <row r="84" spans="1:27" ht="20.25" customHeight="1" x14ac:dyDescent="0.35">
      <c r="A84" s="8"/>
      <c r="B84" s="8"/>
      <c r="C84" s="8"/>
      <c r="D84" s="8"/>
      <c r="E84" s="8"/>
      <c r="F84" s="19"/>
      <c r="G84" s="20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</row>
    <row r="85" spans="1:27" ht="20.25" customHeight="1" x14ac:dyDescent="0.35">
      <c r="A85" s="8"/>
      <c r="B85" s="8"/>
      <c r="C85" s="8"/>
      <c r="D85" s="8"/>
      <c r="E85" s="8"/>
      <c r="F85" s="19"/>
      <c r="G85" s="20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</row>
    <row r="86" spans="1:27" ht="20.25" customHeight="1" x14ac:dyDescent="0.35">
      <c r="A86" s="8"/>
      <c r="B86" s="8"/>
      <c r="C86" s="8"/>
      <c r="D86" s="8"/>
      <c r="E86" s="8"/>
      <c r="F86" s="19"/>
      <c r="G86" s="20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</row>
    <row r="87" spans="1:27" ht="20.25" customHeight="1" x14ac:dyDescent="0.35">
      <c r="A87" s="8"/>
      <c r="B87" s="8"/>
      <c r="C87" s="8"/>
      <c r="D87" s="8"/>
      <c r="E87" s="8"/>
      <c r="F87" s="19"/>
      <c r="G87" s="20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</row>
    <row r="88" spans="1:27" ht="20.25" customHeight="1" x14ac:dyDescent="0.35">
      <c r="A88" s="8"/>
      <c r="B88" s="8"/>
      <c r="C88" s="8"/>
      <c r="D88" s="8"/>
      <c r="E88" s="8"/>
      <c r="F88" s="19"/>
      <c r="G88" s="20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</row>
    <row r="89" spans="1:27" ht="20.25" customHeight="1" x14ac:dyDescent="0.35">
      <c r="A89" s="8"/>
      <c r="B89" s="8"/>
      <c r="C89" s="8"/>
      <c r="D89" s="8"/>
      <c r="E89" s="8"/>
      <c r="F89" s="19"/>
      <c r="G89" s="20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</row>
    <row r="90" spans="1:27" ht="20.25" customHeight="1" x14ac:dyDescent="0.35">
      <c r="A90" s="8"/>
      <c r="B90" s="8"/>
      <c r="C90" s="8"/>
      <c r="D90" s="8"/>
      <c r="E90" s="8"/>
      <c r="F90" s="19"/>
      <c r="G90" s="20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</row>
    <row r="91" spans="1:27" ht="20.25" customHeight="1" x14ac:dyDescent="0.35">
      <c r="A91" s="8"/>
      <c r="B91" s="8"/>
      <c r="C91" s="8"/>
      <c r="D91" s="8"/>
      <c r="E91" s="8"/>
      <c r="F91" s="19"/>
      <c r="G91" s="20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</row>
    <row r="92" spans="1:27" ht="20.25" customHeight="1" x14ac:dyDescent="0.35">
      <c r="A92" s="8"/>
      <c r="B92" s="8"/>
      <c r="C92" s="8"/>
      <c r="D92" s="8"/>
      <c r="E92" s="8"/>
      <c r="F92" s="19"/>
      <c r="G92" s="20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</row>
    <row r="93" spans="1:27" ht="20.25" customHeight="1" x14ac:dyDescent="0.35">
      <c r="A93" s="8"/>
      <c r="B93" s="8"/>
      <c r="C93" s="8"/>
      <c r="D93" s="8"/>
      <c r="E93" s="8"/>
      <c r="F93" s="19"/>
      <c r="G93" s="20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</row>
    <row r="94" spans="1:27" ht="20.25" customHeight="1" x14ac:dyDescent="0.35">
      <c r="A94" s="8"/>
      <c r="B94" s="8"/>
      <c r="C94" s="8"/>
      <c r="D94" s="8"/>
      <c r="E94" s="8"/>
      <c r="F94" s="19"/>
      <c r="G94" s="20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</row>
    <row r="95" spans="1:27" ht="20.25" customHeight="1" x14ac:dyDescent="0.35">
      <c r="A95" s="8"/>
      <c r="B95" s="8"/>
      <c r="C95" s="8"/>
      <c r="D95" s="8"/>
      <c r="E95" s="8"/>
      <c r="F95" s="19"/>
      <c r="G95" s="20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</row>
    <row r="96" spans="1:27" ht="20.25" customHeight="1" x14ac:dyDescent="0.35">
      <c r="A96" s="8"/>
      <c r="B96" s="8"/>
      <c r="C96" s="8"/>
      <c r="D96" s="8"/>
      <c r="E96" s="8"/>
      <c r="F96" s="19"/>
      <c r="G96" s="20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</row>
    <row r="97" spans="1:27" ht="20.25" customHeight="1" x14ac:dyDescent="0.35">
      <c r="A97" s="8"/>
      <c r="B97" s="8"/>
      <c r="C97" s="8"/>
      <c r="D97" s="8"/>
      <c r="E97" s="8"/>
      <c r="F97" s="19"/>
      <c r="G97" s="20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</row>
    <row r="98" spans="1:27" ht="20.25" customHeight="1" x14ac:dyDescent="0.35">
      <c r="A98" s="8"/>
      <c r="B98" s="8"/>
      <c r="C98" s="8"/>
      <c r="D98" s="8"/>
      <c r="E98" s="8"/>
      <c r="F98" s="19"/>
      <c r="G98" s="20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</row>
    <row r="99" spans="1:27" ht="20.25" customHeight="1" x14ac:dyDescent="0.35">
      <c r="A99" s="8"/>
      <c r="B99" s="8"/>
      <c r="C99" s="8"/>
      <c r="D99" s="8"/>
      <c r="E99" s="8"/>
      <c r="F99" s="19"/>
      <c r="G99" s="20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</row>
    <row r="100" spans="1:27" ht="20.25" customHeight="1" x14ac:dyDescent="0.35">
      <c r="A100" s="8"/>
      <c r="B100" s="8"/>
      <c r="C100" s="8"/>
      <c r="D100" s="8"/>
      <c r="E100" s="8"/>
      <c r="F100" s="19"/>
      <c r="G100" s="20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</row>
    <row r="101" spans="1:27" ht="20.25" customHeight="1" x14ac:dyDescent="0.35">
      <c r="A101" s="8"/>
      <c r="B101" s="8"/>
      <c r="C101" s="8"/>
      <c r="D101" s="8"/>
      <c r="E101" s="8"/>
      <c r="F101" s="19"/>
      <c r="G101" s="20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</row>
    <row r="102" spans="1:27" ht="20.25" customHeight="1" x14ac:dyDescent="0.35">
      <c r="A102" s="8"/>
      <c r="B102" s="8"/>
      <c r="C102" s="8"/>
      <c r="D102" s="8"/>
      <c r="E102" s="8"/>
      <c r="F102" s="19"/>
      <c r="G102" s="20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</row>
    <row r="103" spans="1:27" ht="20.25" customHeight="1" x14ac:dyDescent="0.35">
      <c r="A103" s="8"/>
      <c r="B103" s="8"/>
      <c r="C103" s="8"/>
      <c r="D103" s="8"/>
      <c r="E103" s="8"/>
      <c r="F103" s="19"/>
      <c r="G103" s="20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</row>
    <row r="104" spans="1:27" ht="20.25" customHeight="1" x14ac:dyDescent="0.35">
      <c r="A104" s="8"/>
      <c r="B104" s="8"/>
      <c r="C104" s="8"/>
      <c r="D104" s="8"/>
      <c r="E104" s="8"/>
      <c r="F104" s="19"/>
      <c r="G104" s="20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</row>
    <row r="105" spans="1:27" ht="20.25" customHeight="1" x14ac:dyDescent="0.35">
      <c r="A105" s="8"/>
      <c r="B105" s="8"/>
      <c r="C105" s="8"/>
      <c r="D105" s="8"/>
      <c r="E105" s="8"/>
      <c r="F105" s="19"/>
      <c r="G105" s="20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</row>
    <row r="106" spans="1:27" ht="20.25" customHeight="1" x14ac:dyDescent="0.35">
      <c r="A106" s="8"/>
      <c r="B106" s="8"/>
      <c r="C106" s="8"/>
      <c r="D106" s="8"/>
      <c r="E106" s="8"/>
      <c r="F106" s="19"/>
      <c r="G106" s="20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</row>
    <row r="107" spans="1:27" ht="20.25" customHeight="1" x14ac:dyDescent="0.35">
      <c r="A107" s="8"/>
      <c r="B107" s="8"/>
      <c r="C107" s="8"/>
      <c r="D107" s="8"/>
      <c r="E107" s="8"/>
      <c r="F107" s="19"/>
      <c r="G107" s="20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</row>
    <row r="108" spans="1:27" ht="20.25" customHeight="1" x14ac:dyDescent="0.35">
      <c r="A108" s="8"/>
      <c r="B108" s="8"/>
      <c r="C108" s="8"/>
      <c r="D108" s="8"/>
      <c r="E108" s="8"/>
      <c r="F108" s="19"/>
      <c r="G108" s="20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</row>
    <row r="109" spans="1:27" ht="20.25" customHeight="1" x14ac:dyDescent="0.35">
      <c r="A109" s="8"/>
      <c r="B109" s="8"/>
      <c r="C109" s="8"/>
      <c r="D109" s="8"/>
      <c r="E109" s="8"/>
      <c r="F109" s="19"/>
      <c r="G109" s="20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</row>
    <row r="110" spans="1:27" ht="20.25" customHeight="1" x14ac:dyDescent="0.35">
      <c r="A110" s="8"/>
      <c r="B110" s="8"/>
      <c r="C110" s="8"/>
      <c r="D110" s="8"/>
      <c r="E110" s="8"/>
      <c r="F110" s="19"/>
      <c r="G110" s="20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</row>
    <row r="111" spans="1:27" ht="20.25" customHeight="1" x14ac:dyDescent="0.35">
      <c r="A111" s="8"/>
      <c r="B111" s="8"/>
      <c r="C111" s="8"/>
      <c r="D111" s="8"/>
      <c r="E111" s="8"/>
      <c r="F111" s="19"/>
      <c r="G111" s="20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</row>
    <row r="112" spans="1:27" ht="20.25" customHeight="1" x14ac:dyDescent="0.35">
      <c r="A112" s="8"/>
      <c r="B112" s="8"/>
      <c r="C112" s="8"/>
      <c r="D112" s="8"/>
      <c r="E112" s="8"/>
      <c r="F112" s="19"/>
      <c r="G112" s="20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</row>
    <row r="113" spans="1:27" ht="20.25" customHeight="1" x14ac:dyDescent="0.35">
      <c r="A113" s="8"/>
      <c r="B113" s="8"/>
      <c r="C113" s="8"/>
      <c r="D113" s="8"/>
      <c r="E113" s="8"/>
      <c r="F113" s="19"/>
      <c r="G113" s="20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</row>
    <row r="114" spans="1:27" ht="20.25" customHeight="1" x14ac:dyDescent="0.35">
      <c r="A114" s="8"/>
      <c r="B114" s="8"/>
      <c r="C114" s="8"/>
      <c r="D114" s="8"/>
      <c r="E114" s="8"/>
      <c r="F114" s="19"/>
      <c r="G114" s="20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</row>
    <row r="115" spans="1:27" ht="20.25" customHeight="1" x14ac:dyDescent="0.35">
      <c r="A115" s="8"/>
      <c r="B115" s="8"/>
      <c r="C115" s="8"/>
      <c r="D115" s="8"/>
      <c r="E115" s="8"/>
      <c r="F115" s="19"/>
      <c r="G115" s="20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</row>
    <row r="116" spans="1:27" ht="20.25" customHeight="1" x14ac:dyDescent="0.35">
      <c r="A116" s="8"/>
      <c r="B116" s="8"/>
      <c r="C116" s="8"/>
      <c r="D116" s="8"/>
      <c r="E116" s="8"/>
      <c r="F116" s="19"/>
      <c r="G116" s="20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</row>
    <row r="117" spans="1:27" ht="20.25" customHeight="1" x14ac:dyDescent="0.35">
      <c r="A117" s="8"/>
      <c r="B117" s="8"/>
      <c r="C117" s="8"/>
      <c r="D117" s="8"/>
      <c r="E117" s="8"/>
      <c r="F117" s="19"/>
      <c r="G117" s="20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</row>
    <row r="118" spans="1:27" ht="20.25" customHeight="1" x14ac:dyDescent="0.35">
      <c r="A118" s="8"/>
      <c r="B118" s="8"/>
      <c r="C118" s="8"/>
      <c r="D118" s="8"/>
      <c r="E118" s="8"/>
      <c r="F118" s="19"/>
      <c r="G118" s="20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</row>
    <row r="119" spans="1:27" ht="20.25" customHeight="1" x14ac:dyDescent="0.35">
      <c r="A119" s="8"/>
      <c r="B119" s="8"/>
      <c r="C119" s="8"/>
      <c r="D119" s="8"/>
      <c r="E119" s="8"/>
      <c r="F119" s="19"/>
      <c r="G119" s="20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</row>
    <row r="120" spans="1:27" ht="20.25" customHeight="1" x14ac:dyDescent="0.35">
      <c r="A120" s="8"/>
      <c r="B120" s="8"/>
      <c r="C120" s="8"/>
      <c r="D120" s="8"/>
      <c r="E120" s="8"/>
      <c r="F120" s="19"/>
      <c r="G120" s="20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</row>
    <row r="121" spans="1:27" ht="20.25" customHeight="1" x14ac:dyDescent="0.35">
      <c r="A121" s="8"/>
      <c r="B121" s="8"/>
      <c r="C121" s="8"/>
      <c r="D121" s="8"/>
      <c r="E121" s="8"/>
      <c r="F121" s="19"/>
      <c r="G121" s="20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</row>
    <row r="122" spans="1:27" ht="20.25" customHeight="1" x14ac:dyDescent="0.35">
      <c r="A122" s="8"/>
      <c r="B122" s="8"/>
      <c r="C122" s="8"/>
      <c r="D122" s="8"/>
      <c r="E122" s="8"/>
      <c r="F122" s="19"/>
      <c r="G122" s="20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</row>
    <row r="123" spans="1:27" ht="20.25" customHeight="1" x14ac:dyDescent="0.35">
      <c r="A123" s="8"/>
      <c r="B123" s="8"/>
      <c r="C123" s="8"/>
      <c r="D123" s="8"/>
      <c r="E123" s="8"/>
      <c r="F123" s="19"/>
      <c r="G123" s="20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</row>
    <row r="124" spans="1:27" ht="20.25" customHeight="1" x14ac:dyDescent="0.35">
      <c r="A124" s="8"/>
      <c r="B124" s="8"/>
      <c r="C124" s="8"/>
      <c r="D124" s="8"/>
      <c r="E124" s="8"/>
      <c r="F124" s="19"/>
      <c r="G124" s="20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</row>
    <row r="125" spans="1:27" ht="20.25" customHeight="1" x14ac:dyDescent="0.35">
      <c r="A125" s="8"/>
      <c r="B125" s="8"/>
      <c r="C125" s="8"/>
      <c r="D125" s="8"/>
      <c r="E125" s="8"/>
      <c r="F125" s="19"/>
      <c r="G125" s="20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</row>
    <row r="126" spans="1:27" ht="20.25" customHeight="1" x14ac:dyDescent="0.35">
      <c r="A126" s="8"/>
      <c r="B126" s="8"/>
      <c r="C126" s="8"/>
      <c r="D126" s="8"/>
      <c r="E126" s="8"/>
      <c r="F126" s="19"/>
      <c r="G126" s="20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</row>
    <row r="127" spans="1:27" ht="20.25" customHeight="1" x14ac:dyDescent="0.35">
      <c r="A127" s="8"/>
      <c r="B127" s="8"/>
      <c r="C127" s="8"/>
      <c r="D127" s="8"/>
      <c r="E127" s="8"/>
      <c r="F127" s="19"/>
      <c r="G127" s="20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</row>
    <row r="128" spans="1:27" ht="20.25" customHeight="1" x14ac:dyDescent="0.35">
      <c r="A128" s="8"/>
      <c r="B128" s="8"/>
      <c r="C128" s="8"/>
      <c r="D128" s="8"/>
      <c r="E128" s="8"/>
      <c r="F128" s="19"/>
      <c r="G128" s="20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</row>
    <row r="129" spans="1:27" ht="20.25" customHeight="1" x14ac:dyDescent="0.35">
      <c r="A129" s="8"/>
      <c r="B129" s="8"/>
      <c r="C129" s="8"/>
      <c r="D129" s="8"/>
      <c r="E129" s="8"/>
      <c r="F129" s="19"/>
      <c r="G129" s="20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</row>
    <row r="130" spans="1:27" ht="20.25" customHeight="1" x14ac:dyDescent="0.35">
      <c r="A130" s="8"/>
      <c r="B130" s="8"/>
      <c r="C130" s="8"/>
      <c r="D130" s="8"/>
      <c r="E130" s="8"/>
      <c r="F130" s="19"/>
      <c r="G130" s="20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</row>
    <row r="131" spans="1:27" ht="20.25" customHeight="1" x14ac:dyDescent="0.35">
      <c r="A131" s="8"/>
      <c r="B131" s="8"/>
      <c r="C131" s="8"/>
      <c r="D131" s="8"/>
      <c r="E131" s="8"/>
      <c r="F131" s="19"/>
      <c r="G131" s="20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</row>
    <row r="132" spans="1:27" ht="20.25" customHeight="1" x14ac:dyDescent="0.35">
      <c r="A132" s="8"/>
      <c r="B132" s="8"/>
      <c r="C132" s="8"/>
      <c r="D132" s="8"/>
      <c r="E132" s="8"/>
      <c r="F132" s="19"/>
      <c r="G132" s="20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</row>
    <row r="133" spans="1:27" ht="20.25" customHeight="1" x14ac:dyDescent="0.35">
      <c r="A133" s="8"/>
      <c r="B133" s="8"/>
      <c r="C133" s="8"/>
      <c r="D133" s="8"/>
      <c r="E133" s="8"/>
      <c r="F133" s="19"/>
      <c r="G133" s="20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</row>
    <row r="134" spans="1:27" ht="20.25" customHeight="1" x14ac:dyDescent="0.35">
      <c r="A134" s="8"/>
      <c r="B134" s="8"/>
      <c r="C134" s="8"/>
      <c r="D134" s="8"/>
      <c r="E134" s="8"/>
      <c r="F134" s="19"/>
      <c r="G134" s="20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</row>
    <row r="135" spans="1:27" ht="20.25" customHeight="1" x14ac:dyDescent="0.35">
      <c r="A135" s="8"/>
      <c r="B135" s="8"/>
      <c r="C135" s="8"/>
      <c r="D135" s="8"/>
      <c r="E135" s="8"/>
      <c r="F135" s="19"/>
      <c r="G135" s="20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</row>
    <row r="136" spans="1:27" ht="20.25" customHeight="1" x14ac:dyDescent="0.35">
      <c r="A136" s="8"/>
      <c r="B136" s="8"/>
      <c r="C136" s="8"/>
      <c r="D136" s="8"/>
      <c r="E136" s="8"/>
      <c r="F136" s="19"/>
      <c r="G136" s="20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</row>
    <row r="137" spans="1:27" ht="20.25" customHeight="1" x14ac:dyDescent="0.35">
      <c r="A137" s="8"/>
      <c r="B137" s="8"/>
      <c r="C137" s="8"/>
      <c r="D137" s="8"/>
      <c r="E137" s="8"/>
      <c r="F137" s="19"/>
      <c r="G137" s="20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</row>
    <row r="138" spans="1:27" ht="20.25" customHeight="1" x14ac:dyDescent="0.35">
      <c r="A138" s="8"/>
      <c r="B138" s="8"/>
      <c r="C138" s="8"/>
      <c r="D138" s="8"/>
      <c r="E138" s="8"/>
      <c r="F138" s="19"/>
      <c r="G138" s="20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</row>
    <row r="139" spans="1:27" ht="20.25" customHeight="1" x14ac:dyDescent="0.35">
      <c r="A139" s="8"/>
      <c r="B139" s="8"/>
      <c r="C139" s="8"/>
      <c r="D139" s="8"/>
      <c r="E139" s="8"/>
      <c r="F139" s="19"/>
      <c r="G139" s="20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</row>
    <row r="140" spans="1:27" ht="20.25" customHeight="1" x14ac:dyDescent="0.35">
      <c r="A140" s="8"/>
      <c r="B140" s="8"/>
      <c r="C140" s="8"/>
      <c r="D140" s="8"/>
      <c r="E140" s="8"/>
      <c r="F140" s="19"/>
      <c r="G140" s="20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</row>
    <row r="141" spans="1:27" ht="20.25" customHeight="1" x14ac:dyDescent="0.35">
      <c r="A141" s="8"/>
      <c r="B141" s="8"/>
      <c r="C141" s="8"/>
      <c r="D141" s="8"/>
      <c r="E141" s="8"/>
      <c r="F141" s="19"/>
      <c r="G141" s="20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</row>
    <row r="142" spans="1:27" ht="20.25" customHeight="1" x14ac:dyDescent="0.35">
      <c r="A142" s="8"/>
      <c r="B142" s="8"/>
      <c r="C142" s="8"/>
      <c r="D142" s="8"/>
      <c r="E142" s="8"/>
      <c r="F142" s="19"/>
      <c r="G142" s="20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</row>
    <row r="143" spans="1:27" ht="20.25" customHeight="1" x14ac:dyDescent="0.35">
      <c r="A143" s="8"/>
      <c r="B143" s="8"/>
      <c r="C143" s="8"/>
      <c r="D143" s="8"/>
      <c r="E143" s="8"/>
      <c r="F143" s="19"/>
      <c r="G143" s="20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</row>
    <row r="144" spans="1:27" ht="20.25" customHeight="1" x14ac:dyDescent="0.35">
      <c r="A144" s="8"/>
      <c r="B144" s="8"/>
      <c r="C144" s="8"/>
      <c r="D144" s="8"/>
      <c r="E144" s="8"/>
      <c r="F144" s="19"/>
      <c r="G144" s="20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</row>
    <row r="145" spans="1:27" ht="20.25" customHeight="1" x14ac:dyDescent="0.35">
      <c r="A145" s="8"/>
      <c r="B145" s="8"/>
      <c r="C145" s="8"/>
      <c r="D145" s="8"/>
      <c r="E145" s="8"/>
      <c r="F145" s="19"/>
      <c r="G145" s="20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</row>
    <row r="146" spans="1:27" ht="20.25" customHeight="1" x14ac:dyDescent="0.35">
      <c r="A146" s="8"/>
      <c r="B146" s="8"/>
      <c r="C146" s="8"/>
      <c r="D146" s="8"/>
      <c r="E146" s="8"/>
      <c r="F146" s="19"/>
      <c r="G146" s="20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</row>
    <row r="147" spans="1:27" ht="20.25" customHeight="1" x14ac:dyDescent="0.35">
      <c r="A147" s="8"/>
      <c r="B147" s="8"/>
      <c r="C147" s="8"/>
      <c r="D147" s="8"/>
      <c r="E147" s="8"/>
      <c r="F147" s="19"/>
      <c r="G147" s="20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</row>
    <row r="148" spans="1:27" ht="20.25" customHeight="1" x14ac:dyDescent="0.35">
      <c r="A148" s="8"/>
      <c r="B148" s="8"/>
      <c r="C148" s="8"/>
      <c r="D148" s="8"/>
      <c r="E148" s="8"/>
      <c r="F148" s="19"/>
      <c r="G148" s="20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</row>
    <row r="149" spans="1:27" ht="20.25" customHeight="1" x14ac:dyDescent="0.35">
      <c r="A149" s="8"/>
      <c r="B149" s="8"/>
      <c r="C149" s="8"/>
      <c r="D149" s="8"/>
      <c r="E149" s="8"/>
      <c r="F149" s="19"/>
      <c r="G149" s="20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</row>
    <row r="150" spans="1:27" ht="20.25" customHeight="1" x14ac:dyDescent="0.35">
      <c r="A150" s="8"/>
      <c r="B150" s="8"/>
      <c r="C150" s="8"/>
      <c r="D150" s="8"/>
      <c r="E150" s="8"/>
      <c r="F150" s="19"/>
      <c r="G150" s="20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</row>
    <row r="151" spans="1:27" ht="20.25" customHeight="1" x14ac:dyDescent="0.35">
      <c r="A151" s="8"/>
      <c r="B151" s="8"/>
      <c r="C151" s="8"/>
      <c r="D151" s="8"/>
      <c r="E151" s="8"/>
      <c r="F151" s="19"/>
      <c r="G151" s="20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</row>
    <row r="152" spans="1:27" ht="20.25" customHeight="1" x14ac:dyDescent="0.35">
      <c r="A152" s="8"/>
      <c r="B152" s="8"/>
      <c r="C152" s="8"/>
      <c r="D152" s="8"/>
      <c r="E152" s="8"/>
      <c r="F152" s="19"/>
      <c r="G152" s="20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</row>
    <row r="153" spans="1:27" ht="20.25" customHeight="1" x14ac:dyDescent="0.35">
      <c r="A153" s="8"/>
      <c r="B153" s="8"/>
      <c r="C153" s="8"/>
      <c r="D153" s="8"/>
      <c r="E153" s="8"/>
      <c r="F153" s="19"/>
      <c r="G153" s="20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</row>
    <row r="154" spans="1:27" ht="20.25" customHeight="1" x14ac:dyDescent="0.35">
      <c r="A154" s="8"/>
      <c r="B154" s="8"/>
      <c r="C154" s="8"/>
      <c r="D154" s="8"/>
      <c r="E154" s="8"/>
      <c r="F154" s="19"/>
      <c r="G154" s="20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</row>
    <row r="155" spans="1:27" ht="20.25" customHeight="1" x14ac:dyDescent="0.35">
      <c r="A155" s="8"/>
      <c r="B155" s="8"/>
      <c r="C155" s="8"/>
      <c r="D155" s="8"/>
      <c r="E155" s="8"/>
      <c r="F155" s="19"/>
      <c r="G155" s="20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</row>
    <row r="156" spans="1:27" ht="20.25" customHeight="1" x14ac:dyDescent="0.35">
      <c r="A156" s="8"/>
      <c r="B156" s="8"/>
      <c r="C156" s="8"/>
      <c r="D156" s="8"/>
      <c r="E156" s="8"/>
      <c r="F156" s="19"/>
      <c r="G156" s="20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</row>
    <row r="157" spans="1:27" ht="20.25" customHeight="1" x14ac:dyDescent="0.35">
      <c r="A157" s="8"/>
      <c r="B157" s="8"/>
      <c r="C157" s="8"/>
      <c r="D157" s="8"/>
      <c r="E157" s="8"/>
      <c r="F157" s="19"/>
      <c r="G157" s="20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</row>
    <row r="158" spans="1:27" ht="20.25" customHeight="1" x14ac:dyDescent="0.35">
      <c r="A158" s="8"/>
      <c r="B158" s="8"/>
      <c r="C158" s="8"/>
      <c r="D158" s="8"/>
      <c r="E158" s="8"/>
      <c r="F158" s="19"/>
      <c r="G158" s="20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</row>
    <row r="159" spans="1:27" ht="20.25" customHeight="1" x14ac:dyDescent="0.35">
      <c r="A159" s="8"/>
      <c r="B159" s="8"/>
      <c r="C159" s="8"/>
      <c r="D159" s="8"/>
      <c r="E159" s="8"/>
      <c r="F159" s="19"/>
      <c r="G159" s="20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</row>
    <row r="160" spans="1:27" ht="20.25" customHeight="1" x14ac:dyDescent="0.35">
      <c r="A160" s="8"/>
      <c r="B160" s="8"/>
      <c r="C160" s="8"/>
      <c r="D160" s="8"/>
      <c r="E160" s="8"/>
      <c r="F160" s="19"/>
      <c r="G160" s="20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</row>
    <row r="161" spans="1:27" ht="20.25" customHeight="1" x14ac:dyDescent="0.35">
      <c r="A161" s="8"/>
      <c r="B161" s="8"/>
      <c r="C161" s="8"/>
      <c r="D161" s="8"/>
      <c r="E161" s="8"/>
      <c r="F161" s="19"/>
      <c r="G161" s="20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</row>
    <row r="162" spans="1:27" ht="20.25" customHeight="1" x14ac:dyDescent="0.35">
      <c r="A162" s="8"/>
      <c r="B162" s="8"/>
      <c r="C162" s="8"/>
      <c r="D162" s="8"/>
      <c r="E162" s="8"/>
      <c r="F162" s="19"/>
      <c r="G162" s="20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</row>
    <row r="163" spans="1:27" ht="20.25" customHeight="1" x14ac:dyDescent="0.35">
      <c r="A163" s="8"/>
      <c r="B163" s="8"/>
      <c r="C163" s="8"/>
      <c r="D163" s="8"/>
      <c r="E163" s="8"/>
      <c r="F163" s="19"/>
      <c r="G163" s="20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</row>
    <row r="164" spans="1:27" ht="20.25" customHeight="1" x14ac:dyDescent="0.35">
      <c r="A164" s="8"/>
      <c r="B164" s="8"/>
      <c r="C164" s="8"/>
      <c r="D164" s="8"/>
      <c r="E164" s="8"/>
      <c r="F164" s="19"/>
      <c r="G164" s="20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</row>
    <row r="165" spans="1:27" ht="20.25" customHeight="1" x14ac:dyDescent="0.35">
      <c r="A165" s="8"/>
      <c r="B165" s="8"/>
      <c r="C165" s="8"/>
      <c r="D165" s="8"/>
      <c r="E165" s="8"/>
      <c r="F165" s="19"/>
      <c r="G165" s="20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</row>
    <row r="166" spans="1:27" ht="20.25" customHeight="1" x14ac:dyDescent="0.35">
      <c r="A166" s="8"/>
      <c r="B166" s="8"/>
      <c r="C166" s="8"/>
      <c r="D166" s="8"/>
      <c r="E166" s="8"/>
      <c r="F166" s="19"/>
      <c r="G166" s="20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</row>
    <row r="167" spans="1:27" ht="20.25" customHeight="1" x14ac:dyDescent="0.35">
      <c r="A167" s="8"/>
      <c r="B167" s="8"/>
      <c r="C167" s="8"/>
      <c r="D167" s="8"/>
      <c r="E167" s="8"/>
      <c r="F167" s="19"/>
      <c r="G167" s="20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</row>
    <row r="168" spans="1:27" ht="20.25" customHeight="1" x14ac:dyDescent="0.35">
      <c r="A168" s="8"/>
      <c r="B168" s="8"/>
      <c r="C168" s="8"/>
      <c r="D168" s="8"/>
      <c r="E168" s="8"/>
      <c r="F168" s="19"/>
      <c r="G168" s="20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</row>
    <row r="169" spans="1:27" ht="20.25" customHeight="1" x14ac:dyDescent="0.35">
      <c r="A169" s="8"/>
      <c r="B169" s="8"/>
      <c r="C169" s="8"/>
      <c r="D169" s="8"/>
      <c r="E169" s="8"/>
      <c r="F169" s="19"/>
      <c r="G169" s="20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</row>
    <row r="170" spans="1:27" ht="20.25" customHeight="1" x14ac:dyDescent="0.35">
      <c r="A170" s="8"/>
      <c r="B170" s="8"/>
      <c r="C170" s="8"/>
      <c r="D170" s="8"/>
      <c r="E170" s="8"/>
      <c r="F170" s="19"/>
      <c r="G170" s="20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</row>
    <row r="171" spans="1:27" ht="20.25" customHeight="1" x14ac:dyDescent="0.35">
      <c r="A171" s="8"/>
      <c r="B171" s="8"/>
      <c r="C171" s="8"/>
      <c r="D171" s="8"/>
      <c r="E171" s="8"/>
      <c r="F171" s="19"/>
      <c r="G171" s="20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</row>
    <row r="172" spans="1:27" ht="20.25" customHeight="1" x14ac:dyDescent="0.35">
      <c r="A172" s="8"/>
      <c r="B172" s="8"/>
      <c r="C172" s="8"/>
      <c r="D172" s="8"/>
      <c r="E172" s="8"/>
      <c r="F172" s="19"/>
      <c r="G172" s="20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</row>
    <row r="173" spans="1:27" ht="20.25" customHeight="1" x14ac:dyDescent="0.35">
      <c r="A173" s="8"/>
      <c r="B173" s="8"/>
      <c r="C173" s="8"/>
      <c r="D173" s="8"/>
      <c r="E173" s="8"/>
      <c r="F173" s="19"/>
      <c r="G173" s="20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</row>
    <row r="174" spans="1:27" ht="20.25" customHeight="1" x14ac:dyDescent="0.35">
      <c r="A174" s="8"/>
      <c r="B174" s="8"/>
      <c r="C174" s="8"/>
      <c r="D174" s="8"/>
      <c r="E174" s="8"/>
      <c r="F174" s="19"/>
      <c r="G174" s="20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</row>
    <row r="175" spans="1:27" ht="20.25" customHeight="1" x14ac:dyDescent="0.35">
      <c r="A175" s="8"/>
      <c r="B175" s="8"/>
      <c r="C175" s="8"/>
      <c r="D175" s="8"/>
      <c r="E175" s="8"/>
      <c r="F175" s="19"/>
      <c r="G175" s="20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</row>
    <row r="176" spans="1:27" ht="20.25" customHeight="1" x14ac:dyDescent="0.35">
      <c r="A176" s="8"/>
      <c r="B176" s="8"/>
      <c r="C176" s="8"/>
      <c r="D176" s="8"/>
      <c r="E176" s="8"/>
      <c r="F176" s="19"/>
      <c r="G176" s="20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</row>
    <row r="177" spans="1:27" ht="20.25" customHeight="1" x14ac:dyDescent="0.35">
      <c r="A177" s="8"/>
      <c r="B177" s="8"/>
      <c r="C177" s="8"/>
      <c r="D177" s="8"/>
      <c r="E177" s="8"/>
      <c r="F177" s="19"/>
      <c r="G177" s="20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</row>
    <row r="178" spans="1:27" ht="20.25" customHeight="1" x14ac:dyDescent="0.35">
      <c r="A178" s="8"/>
      <c r="B178" s="8"/>
      <c r="C178" s="8"/>
      <c r="D178" s="8"/>
      <c r="E178" s="8"/>
      <c r="F178" s="19"/>
      <c r="G178" s="20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</row>
    <row r="179" spans="1:27" ht="20.25" customHeight="1" x14ac:dyDescent="0.35">
      <c r="A179" s="8"/>
      <c r="B179" s="8"/>
      <c r="C179" s="8"/>
      <c r="D179" s="8"/>
      <c r="E179" s="8"/>
      <c r="F179" s="19"/>
      <c r="G179" s="20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</row>
    <row r="180" spans="1:27" ht="20.25" customHeight="1" x14ac:dyDescent="0.35">
      <c r="A180" s="8"/>
      <c r="B180" s="8"/>
      <c r="C180" s="8"/>
      <c r="D180" s="8"/>
      <c r="E180" s="8"/>
      <c r="F180" s="19"/>
      <c r="G180" s="20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</row>
    <row r="181" spans="1:27" ht="20.25" customHeight="1" x14ac:dyDescent="0.35">
      <c r="A181" s="8"/>
      <c r="B181" s="8"/>
      <c r="C181" s="8"/>
      <c r="D181" s="8"/>
      <c r="E181" s="8"/>
      <c r="F181" s="19"/>
      <c r="G181" s="20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</row>
    <row r="182" spans="1:27" ht="20.25" customHeight="1" x14ac:dyDescent="0.35">
      <c r="A182" s="8"/>
      <c r="B182" s="8"/>
      <c r="C182" s="8"/>
      <c r="D182" s="8"/>
      <c r="E182" s="8"/>
      <c r="F182" s="19"/>
      <c r="G182" s="20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</row>
    <row r="183" spans="1:27" ht="20.25" customHeight="1" x14ac:dyDescent="0.35">
      <c r="A183" s="8"/>
      <c r="B183" s="8"/>
      <c r="C183" s="8"/>
      <c r="D183" s="8"/>
      <c r="E183" s="8"/>
      <c r="F183" s="19"/>
      <c r="G183" s="20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</row>
    <row r="184" spans="1:27" ht="20.25" customHeight="1" x14ac:dyDescent="0.35">
      <c r="A184" s="8"/>
      <c r="B184" s="8"/>
      <c r="C184" s="8"/>
      <c r="D184" s="8"/>
      <c r="E184" s="8"/>
      <c r="F184" s="19"/>
      <c r="G184" s="20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</row>
    <row r="185" spans="1:27" ht="20.25" customHeight="1" x14ac:dyDescent="0.35">
      <c r="A185" s="8"/>
      <c r="B185" s="8"/>
      <c r="C185" s="8"/>
      <c r="D185" s="8"/>
      <c r="E185" s="8"/>
      <c r="F185" s="19"/>
      <c r="G185" s="20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</row>
    <row r="186" spans="1:27" ht="20.25" customHeight="1" x14ac:dyDescent="0.35">
      <c r="A186" s="8"/>
      <c r="B186" s="8"/>
      <c r="C186" s="8"/>
      <c r="D186" s="8"/>
      <c r="E186" s="8"/>
      <c r="F186" s="19"/>
      <c r="G186" s="20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</row>
    <row r="187" spans="1:27" ht="20.25" customHeight="1" x14ac:dyDescent="0.35">
      <c r="A187" s="8"/>
      <c r="B187" s="8"/>
      <c r="C187" s="8"/>
      <c r="D187" s="8"/>
      <c r="E187" s="8"/>
      <c r="F187" s="19"/>
      <c r="G187" s="20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</row>
    <row r="188" spans="1:27" ht="20.25" customHeight="1" x14ac:dyDescent="0.35">
      <c r="A188" s="8"/>
      <c r="B188" s="8"/>
      <c r="C188" s="8"/>
      <c r="D188" s="8"/>
      <c r="E188" s="8"/>
      <c r="F188" s="19"/>
      <c r="G188" s="20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</row>
    <row r="189" spans="1:27" ht="20.25" customHeight="1" x14ac:dyDescent="0.35">
      <c r="A189" s="8"/>
      <c r="B189" s="8"/>
      <c r="C189" s="8"/>
      <c r="D189" s="8"/>
      <c r="E189" s="8"/>
      <c r="F189" s="19"/>
      <c r="G189" s="20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</row>
    <row r="190" spans="1:27" ht="20.25" customHeight="1" x14ac:dyDescent="0.35">
      <c r="A190" s="8"/>
      <c r="B190" s="8"/>
      <c r="C190" s="8"/>
      <c r="D190" s="8"/>
      <c r="E190" s="8"/>
      <c r="F190" s="19"/>
      <c r="G190" s="20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</row>
    <row r="191" spans="1:27" ht="20.25" customHeight="1" x14ac:dyDescent="0.35">
      <c r="A191" s="8"/>
      <c r="B191" s="8"/>
      <c r="C191" s="8"/>
      <c r="D191" s="8"/>
      <c r="E191" s="8"/>
      <c r="F191" s="19"/>
      <c r="G191" s="20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</row>
    <row r="192" spans="1:27" ht="20.25" customHeight="1" x14ac:dyDescent="0.35">
      <c r="A192" s="8"/>
      <c r="B192" s="8"/>
      <c r="C192" s="8"/>
      <c r="D192" s="8"/>
      <c r="E192" s="8"/>
      <c r="F192" s="19"/>
      <c r="G192" s="20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</row>
    <row r="193" spans="1:27" ht="20.25" customHeight="1" x14ac:dyDescent="0.35">
      <c r="A193" s="8"/>
      <c r="B193" s="8"/>
      <c r="C193" s="8"/>
      <c r="D193" s="8"/>
      <c r="E193" s="8"/>
      <c r="F193" s="19"/>
      <c r="G193" s="20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</row>
    <row r="194" spans="1:27" ht="20.25" customHeight="1" x14ac:dyDescent="0.35">
      <c r="A194" s="8"/>
      <c r="B194" s="8"/>
      <c r="C194" s="8"/>
      <c r="D194" s="8"/>
      <c r="E194" s="8"/>
      <c r="F194" s="19"/>
      <c r="G194" s="20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</row>
    <row r="195" spans="1:27" ht="20.25" customHeight="1" x14ac:dyDescent="0.35">
      <c r="A195" s="8"/>
      <c r="B195" s="8"/>
      <c r="C195" s="8"/>
      <c r="D195" s="8"/>
      <c r="E195" s="8"/>
      <c r="F195" s="19"/>
      <c r="G195" s="20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</row>
    <row r="196" spans="1:27" ht="20.25" customHeight="1" x14ac:dyDescent="0.35">
      <c r="A196" s="8"/>
      <c r="B196" s="8"/>
      <c r="C196" s="8"/>
      <c r="D196" s="8"/>
      <c r="E196" s="8"/>
      <c r="F196" s="19"/>
      <c r="G196" s="20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</row>
    <row r="197" spans="1:27" ht="20.25" customHeight="1" x14ac:dyDescent="0.35">
      <c r="A197" s="8"/>
      <c r="B197" s="8"/>
      <c r="C197" s="8"/>
      <c r="D197" s="8"/>
      <c r="E197" s="8"/>
      <c r="F197" s="19"/>
      <c r="G197" s="20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</row>
    <row r="198" spans="1:27" ht="20.25" customHeight="1" x14ac:dyDescent="0.35">
      <c r="A198" s="8"/>
      <c r="B198" s="8"/>
      <c r="C198" s="8"/>
      <c r="D198" s="8"/>
      <c r="E198" s="8"/>
      <c r="F198" s="19"/>
      <c r="G198" s="20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</row>
    <row r="199" spans="1:27" ht="20.25" customHeight="1" x14ac:dyDescent="0.35">
      <c r="A199" s="8"/>
      <c r="B199" s="8"/>
      <c r="C199" s="8"/>
      <c r="D199" s="8"/>
      <c r="E199" s="8"/>
      <c r="F199" s="19"/>
      <c r="G199" s="20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</row>
    <row r="200" spans="1:27" ht="20.25" customHeight="1" x14ac:dyDescent="0.35">
      <c r="A200" s="8"/>
      <c r="B200" s="8"/>
      <c r="C200" s="8"/>
      <c r="D200" s="8"/>
      <c r="E200" s="8"/>
      <c r="F200" s="19"/>
      <c r="G200" s="20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</row>
    <row r="201" spans="1:27" ht="20.25" customHeight="1" x14ac:dyDescent="0.35">
      <c r="A201" s="8"/>
      <c r="B201" s="8"/>
      <c r="C201" s="8"/>
      <c r="D201" s="8"/>
      <c r="E201" s="8"/>
      <c r="F201" s="19"/>
      <c r="G201" s="20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</row>
    <row r="202" spans="1:27" ht="20.25" customHeight="1" x14ac:dyDescent="0.35">
      <c r="A202" s="8"/>
      <c r="B202" s="8"/>
      <c r="C202" s="8"/>
      <c r="D202" s="8"/>
      <c r="E202" s="8"/>
      <c r="F202" s="19"/>
      <c r="G202" s="20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</row>
    <row r="203" spans="1:27" ht="20.25" customHeight="1" x14ac:dyDescent="0.35">
      <c r="A203" s="8"/>
      <c r="B203" s="8"/>
      <c r="C203" s="8"/>
      <c r="D203" s="8"/>
      <c r="E203" s="8"/>
      <c r="F203" s="19"/>
      <c r="G203" s="20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</row>
    <row r="204" spans="1:27" ht="20.25" customHeight="1" x14ac:dyDescent="0.35">
      <c r="A204" s="8"/>
      <c r="B204" s="8"/>
      <c r="C204" s="8"/>
      <c r="D204" s="8"/>
      <c r="E204" s="8"/>
      <c r="F204" s="19"/>
      <c r="G204" s="20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</row>
    <row r="205" spans="1:27" ht="20.25" customHeight="1" x14ac:dyDescent="0.35">
      <c r="A205" s="8"/>
      <c r="B205" s="8"/>
      <c r="C205" s="8"/>
      <c r="D205" s="8"/>
      <c r="E205" s="8"/>
      <c r="F205" s="19"/>
      <c r="G205" s="20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</row>
    <row r="206" spans="1:27" ht="20.25" customHeight="1" x14ac:dyDescent="0.35">
      <c r="A206" s="8"/>
      <c r="B206" s="8"/>
      <c r="C206" s="8"/>
      <c r="D206" s="8"/>
      <c r="E206" s="8"/>
      <c r="F206" s="19"/>
      <c r="G206" s="20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</row>
    <row r="207" spans="1:27" ht="20.25" customHeight="1" x14ac:dyDescent="0.35">
      <c r="A207" s="8"/>
      <c r="B207" s="8"/>
      <c r="C207" s="8"/>
      <c r="D207" s="8"/>
      <c r="E207" s="8"/>
      <c r="F207" s="19"/>
      <c r="G207" s="20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</row>
    <row r="208" spans="1:27" ht="20.25" customHeight="1" x14ac:dyDescent="0.35">
      <c r="A208" s="8"/>
      <c r="B208" s="8"/>
      <c r="C208" s="8"/>
      <c r="D208" s="8"/>
      <c r="E208" s="8"/>
      <c r="F208" s="19"/>
      <c r="G208" s="20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</row>
    <row r="209" spans="1:27" ht="20.25" customHeight="1" x14ac:dyDescent="0.35">
      <c r="A209" s="8"/>
      <c r="B209" s="8"/>
      <c r="C209" s="8"/>
      <c r="D209" s="8"/>
      <c r="E209" s="8"/>
      <c r="F209" s="19"/>
      <c r="G209" s="20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</row>
    <row r="210" spans="1:27" ht="20.25" customHeight="1" x14ac:dyDescent="0.35">
      <c r="A210" s="8"/>
      <c r="B210" s="8"/>
      <c r="C210" s="8"/>
      <c r="D210" s="8"/>
      <c r="E210" s="8"/>
      <c r="F210" s="19"/>
      <c r="G210" s="20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</row>
    <row r="211" spans="1:27" ht="20.25" customHeight="1" x14ac:dyDescent="0.35">
      <c r="A211" s="8"/>
      <c r="B211" s="8"/>
      <c r="C211" s="8"/>
      <c r="D211" s="8"/>
      <c r="E211" s="8"/>
      <c r="F211" s="19"/>
      <c r="G211" s="20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</row>
    <row r="212" spans="1:27" ht="20.25" customHeight="1" x14ac:dyDescent="0.35">
      <c r="A212" s="8"/>
      <c r="B212" s="8"/>
      <c r="C212" s="8"/>
      <c r="D212" s="8"/>
      <c r="E212" s="8"/>
      <c r="F212" s="19"/>
      <c r="G212" s="20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</row>
    <row r="213" spans="1:27" ht="20.25" customHeight="1" x14ac:dyDescent="0.35">
      <c r="A213" s="8"/>
      <c r="B213" s="8"/>
      <c r="C213" s="8"/>
      <c r="D213" s="8"/>
      <c r="E213" s="8"/>
      <c r="F213" s="19"/>
      <c r="G213" s="20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</row>
    <row r="214" spans="1:27" ht="20.25" customHeight="1" x14ac:dyDescent="0.35">
      <c r="A214" s="8"/>
      <c r="B214" s="8"/>
      <c r="C214" s="8"/>
      <c r="D214" s="8"/>
      <c r="E214" s="8"/>
      <c r="F214" s="19"/>
      <c r="G214" s="20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</row>
    <row r="215" spans="1:27" ht="20.25" customHeight="1" x14ac:dyDescent="0.35">
      <c r="A215" s="8"/>
      <c r="B215" s="8"/>
      <c r="C215" s="8"/>
      <c r="D215" s="8"/>
      <c r="E215" s="8"/>
      <c r="F215" s="19"/>
      <c r="G215" s="20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</row>
    <row r="216" spans="1:27" ht="20.25" customHeight="1" x14ac:dyDescent="0.35">
      <c r="A216" s="8"/>
      <c r="B216" s="8"/>
      <c r="C216" s="8"/>
      <c r="D216" s="8"/>
      <c r="E216" s="8"/>
      <c r="F216" s="19"/>
      <c r="G216" s="20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</row>
    <row r="217" spans="1:27" ht="20.25" customHeight="1" x14ac:dyDescent="0.35">
      <c r="A217" s="8"/>
      <c r="B217" s="8"/>
      <c r="C217" s="8"/>
      <c r="D217" s="8"/>
      <c r="E217" s="8"/>
      <c r="F217" s="19"/>
      <c r="G217" s="20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</row>
    <row r="218" spans="1:27" ht="20.25" customHeight="1" x14ac:dyDescent="0.35">
      <c r="A218" s="8"/>
      <c r="B218" s="8"/>
      <c r="C218" s="8"/>
      <c r="D218" s="8"/>
      <c r="E218" s="8"/>
      <c r="F218" s="19"/>
      <c r="G218" s="20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</row>
    <row r="219" spans="1:27" ht="20.25" customHeight="1" x14ac:dyDescent="0.35">
      <c r="A219" s="8"/>
      <c r="B219" s="8"/>
      <c r="C219" s="8"/>
      <c r="D219" s="8"/>
      <c r="E219" s="8"/>
      <c r="F219" s="19"/>
      <c r="G219" s="20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</row>
    <row r="220" spans="1:27" ht="20.25" customHeight="1" x14ac:dyDescent="0.35">
      <c r="A220" s="8"/>
      <c r="B220" s="8"/>
      <c r="C220" s="8"/>
      <c r="D220" s="8"/>
      <c r="E220" s="8"/>
      <c r="F220" s="19"/>
      <c r="G220" s="20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</row>
    <row r="221" spans="1:27" ht="20.25" customHeight="1" x14ac:dyDescent="0.35">
      <c r="A221" s="8"/>
      <c r="B221" s="8"/>
      <c r="C221" s="8"/>
      <c r="D221" s="8"/>
      <c r="E221" s="8"/>
      <c r="F221" s="19"/>
      <c r="G221" s="20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</row>
    <row r="222" spans="1:27" ht="20.25" customHeight="1" x14ac:dyDescent="0.35">
      <c r="A222" s="8"/>
      <c r="B222" s="8"/>
      <c r="C222" s="8"/>
      <c r="D222" s="8"/>
      <c r="E222" s="8"/>
      <c r="F222" s="19"/>
      <c r="G222" s="20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</row>
    <row r="223" spans="1:27" ht="20.25" customHeight="1" x14ac:dyDescent="0.35">
      <c r="A223" s="8"/>
      <c r="B223" s="8"/>
      <c r="C223" s="8"/>
      <c r="D223" s="8"/>
      <c r="E223" s="8"/>
      <c r="F223" s="19"/>
      <c r="G223" s="20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</row>
    <row r="224" spans="1:27" ht="20.25" customHeight="1" x14ac:dyDescent="0.35">
      <c r="A224" s="8"/>
      <c r="B224" s="8"/>
      <c r="C224" s="8"/>
      <c r="D224" s="8"/>
      <c r="E224" s="8"/>
      <c r="F224" s="19"/>
      <c r="G224" s="20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</row>
    <row r="225" spans="1:27" ht="20.25" customHeight="1" x14ac:dyDescent="0.35">
      <c r="A225" s="8"/>
      <c r="B225" s="8"/>
      <c r="C225" s="8"/>
      <c r="D225" s="8"/>
      <c r="E225" s="8"/>
      <c r="F225" s="19"/>
      <c r="G225" s="20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</row>
    <row r="226" spans="1:27" ht="20.25" customHeight="1" x14ac:dyDescent="0.35">
      <c r="A226" s="8"/>
      <c r="B226" s="8"/>
      <c r="C226" s="8"/>
      <c r="D226" s="8"/>
      <c r="E226" s="8"/>
      <c r="F226" s="19"/>
      <c r="G226" s="20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</row>
    <row r="227" spans="1:27" ht="20.25" customHeight="1" x14ac:dyDescent="0.35">
      <c r="A227" s="8"/>
      <c r="B227" s="8"/>
      <c r="C227" s="8"/>
      <c r="D227" s="8"/>
      <c r="E227" s="8"/>
      <c r="F227" s="19"/>
      <c r="G227" s="20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</row>
    <row r="228" spans="1:27" ht="20.25" customHeight="1" x14ac:dyDescent="0.35">
      <c r="A228" s="8"/>
      <c r="B228" s="8"/>
      <c r="C228" s="8"/>
      <c r="D228" s="8"/>
      <c r="E228" s="8"/>
      <c r="F228" s="19"/>
      <c r="G228" s="20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</row>
    <row r="229" spans="1:27" ht="20.25" customHeight="1" x14ac:dyDescent="0.35">
      <c r="A229" s="8"/>
      <c r="B229" s="8"/>
      <c r="C229" s="8"/>
      <c r="D229" s="8"/>
      <c r="E229" s="8"/>
      <c r="F229" s="19"/>
      <c r="G229" s="20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</row>
    <row r="230" spans="1:27" ht="20.25" customHeight="1" x14ac:dyDescent="0.35">
      <c r="A230" s="8"/>
      <c r="B230" s="8"/>
      <c r="C230" s="8"/>
      <c r="D230" s="8"/>
      <c r="E230" s="8"/>
      <c r="F230" s="19"/>
      <c r="G230" s="20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</row>
    <row r="231" spans="1:27" ht="20.25" customHeight="1" x14ac:dyDescent="0.35">
      <c r="A231" s="8"/>
      <c r="B231" s="8"/>
      <c r="C231" s="8"/>
      <c r="D231" s="8"/>
      <c r="E231" s="8"/>
      <c r="F231" s="19"/>
      <c r="G231" s="20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</row>
    <row r="232" spans="1:27" ht="20.25" customHeight="1" x14ac:dyDescent="0.35">
      <c r="A232" s="8"/>
      <c r="B232" s="8"/>
      <c r="C232" s="8"/>
      <c r="D232" s="8"/>
      <c r="E232" s="8"/>
      <c r="F232" s="19"/>
      <c r="G232" s="20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</row>
    <row r="233" spans="1:27" ht="20.25" customHeight="1" x14ac:dyDescent="0.35">
      <c r="A233" s="8"/>
      <c r="B233" s="8"/>
      <c r="C233" s="8"/>
      <c r="D233" s="8"/>
      <c r="E233" s="8"/>
      <c r="F233" s="19"/>
      <c r="G233" s="20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</row>
    <row r="234" spans="1:27" ht="20.25" customHeight="1" x14ac:dyDescent="0.35">
      <c r="A234" s="8"/>
      <c r="B234" s="8"/>
      <c r="C234" s="8"/>
      <c r="D234" s="8"/>
      <c r="E234" s="8"/>
      <c r="F234" s="19"/>
      <c r="G234" s="20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</row>
    <row r="235" spans="1:27" ht="20.25" customHeight="1" x14ac:dyDescent="0.35">
      <c r="A235" s="8"/>
      <c r="B235" s="8"/>
      <c r="C235" s="8"/>
      <c r="D235" s="8"/>
      <c r="E235" s="8"/>
      <c r="F235" s="19"/>
      <c r="G235" s="20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</row>
    <row r="236" spans="1:27" ht="20.25" customHeight="1" x14ac:dyDescent="0.35">
      <c r="A236" s="8"/>
      <c r="B236" s="8"/>
      <c r="C236" s="8"/>
      <c r="D236" s="8"/>
      <c r="E236" s="8"/>
      <c r="F236" s="19"/>
      <c r="G236" s="20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</row>
    <row r="237" spans="1:27" ht="20.25" customHeight="1" x14ac:dyDescent="0.35">
      <c r="A237" s="8"/>
      <c r="B237" s="8"/>
      <c r="C237" s="8"/>
      <c r="D237" s="8"/>
      <c r="E237" s="8"/>
      <c r="F237" s="19"/>
      <c r="G237" s="20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</row>
    <row r="238" spans="1:27" ht="20.25" customHeight="1" x14ac:dyDescent="0.35">
      <c r="A238" s="8"/>
      <c r="B238" s="8"/>
      <c r="C238" s="8"/>
      <c r="D238" s="8"/>
      <c r="E238" s="8"/>
      <c r="F238" s="19"/>
      <c r="G238" s="20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</row>
    <row r="239" spans="1:27" ht="20.25" customHeight="1" x14ac:dyDescent="0.35">
      <c r="A239" s="8"/>
      <c r="B239" s="8"/>
      <c r="C239" s="8"/>
      <c r="D239" s="8"/>
      <c r="E239" s="8"/>
      <c r="F239" s="19"/>
      <c r="G239" s="20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</row>
    <row r="240" spans="1:27" ht="20.25" customHeight="1" x14ac:dyDescent="0.35">
      <c r="A240" s="8"/>
      <c r="B240" s="8"/>
      <c r="C240" s="8"/>
      <c r="D240" s="8"/>
      <c r="E240" s="8"/>
      <c r="F240" s="19"/>
      <c r="G240" s="20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</row>
    <row r="241" spans="1:27" ht="20.25" customHeight="1" x14ac:dyDescent="0.35">
      <c r="A241" s="8"/>
      <c r="B241" s="8"/>
      <c r="C241" s="8"/>
      <c r="D241" s="8"/>
      <c r="E241" s="8"/>
      <c r="F241" s="19"/>
      <c r="G241" s="20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</row>
    <row r="242" spans="1:27" ht="20.25" customHeight="1" x14ac:dyDescent="0.35">
      <c r="A242" s="8"/>
      <c r="B242" s="8"/>
      <c r="C242" s="8"/>
      <c r="D242" s="8"/>
      <c r="E242" s="8"/>
      <c r="F242" s="19"/>
      <c r="G242" s="20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</row>
    <row r="243" spans="1:27" ht="20.25" customHeight="1" x14ac:dyDescent="0.35">
      <c r="A243" s="8"/>
      <c r="B243" s="8"/>
      <c r="C243" s="8"/>
      <c r="D243" s="8"/>
      <c r="E243" s="8"/>
      <c r="F243" s="19"/>
      <c r="G243" s="20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</row>
    <row r="244" spans="1:27" ht="20.25" customHeight="1" x14ac:dyDescent="0.35">
      <c r="A244" s="8"/>
      <c r="B244" s="8"/>
      <c r="C244" s="8"/>
      <c r="D244" s="8"/>
      <c r="E244" s="8"/>
      <c r="F244" s="19"/>
      <c r="G244" s="20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</row>
    <row r="245" spans="1:27" ht="20.25" customHeight="1" x14ac:dyDescent="0.35">
      <c r="A245" s="8"/>
      <c r="B245" s="8"/>
      <c r="C245" s="8"/>
      <c r="D245" s="8"/>
      <c r="E245" s="8"/>
      <c r="F245" s="19"/>
      <c r="G245" s="20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</row>
    <row r="246" spans="1:27" ht="20.25" customHeight="1" x14ac:dyDescent="0.35">
      <c r="A246" s="8"/>
      <c r="B246" s="8"/>
      <c r="C246" s="8"/>
      <c r="D246" s="8"/>
      <c r="E246" s="8"/>
      <c r="F246" s="19"/>
      <c r="G246" s="20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</row>
    <row r="247" spans="1:27" ht="20.25" customHeight="1" x14ac:dyDescent="0.35">
      <c r="A247" s="8"/>
      <c r="B247" s="8"/>
      <c r="C247" s="8"/>
      <c r="D247" s="8"/>
      <c r="E247" s="8"/>
      <c r="F247" s="19"/>
      <c r="G247" s="20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</row>
    <row r="248" spans="1:27" ht="20.25" customHeight="1" x14ac:dyDescent="0.35">
      <c r="A248" s="8"/>
      <c r="B248" s="8"/>
      <c r="C248" s="8"/>
      <c r="D248" s="8"/>
      <c r="E248" s="8"/>
      <c r="F248" s="19"/>
      <c r="G248" s="20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</row>
    <row r="249" spans="1:27" ht="20.25" customHeight="1" x14ac:dyDescent="0.35">
      <c r="A249" s="8"/>
      <c r="B249" s="8"/>
      <c r="C249" s="8"/>
      <c r="D249" s="8"/>
      <c r="E249" s="8"/>
      <c r="F249" s="19"/>
      <c r="G249" s="20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</row>
    <row r="250" spans="1:27" ht="20.25" customHeight="1" x14ac:dyDescent="0.35">
      <c r="A250" s="8"/>
      <c r="B250" s="8"/>
      <c r="C250" s="8"/>
      <c r="D250" s="8"/>
      <c r="E250" s="8"/>
      <c r="F250" s="19"/>
      <c r="G250" s="20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</row>
    <row r="251" spans="1:27" ht="20.25" customHeight="1" x14ac:dyDescent="0.35">
      <c r="A251" s="8"/>
      <c r="B251" s="8"/>
      <c r="C251" s="8"/>
      <c r="D251" s="8"/>
      <c r="E251" s="8"/>
      <c r="F251" s="19"/>
      <c r="G251" s="20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</row>
    <row r="252" spans="1:27" ht="20.25" customHeight="1" x14ac:dyDescent="0.35">
      <c r="A252" s="8"/>
      <c r="B252" s="8"/>
      <c r="C252" s="8"/>
      <c r="D252" s="8"/>
      <c r="E252" s="8"/>
      <c r="F252" s="19"/>
      <c r="G252" s="20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</row>
    <row r="253" spans="1:27" ht="20.25" customHeight="1" x14ac:dyDescent="0.35">
      <c r="A253" s="8"/>
      <c r="B253" s="8"/>
      <c r="C253" s="8"/>
      <c r="D253" s="8"/>
      <c r="E253" s="8"/>
      <c r="F253" s="19"/>
      <c r="G253" s="20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</row>
    <row r="254" spans="1:27" ht="20.25" customHeight="1" x14ac:dyDescent="0.35">
      <c r="A254" s="8"/>
      <c r="B254" s="8"/>
      <c r="C254" s="8"/>
      <c r="D254" s="8"/>
      <c r="E254" s="8"/>
      <c r="F254" s="19"/>
      <c r="G254" s="20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</row>
    <row r="255" spans="1:27" ht="20.25" customHeight="1" x14ac:dyDescent="0.35">
      <c r="A255" s="8"/>
      <c r="B255" s="8"/>
      <c r="C255" s="8"/>
      <c r="D255" s="8"/>
      <c r="E255" s="8"/>
      <c r="F255" s="19"/>
      <c r="G255" s="20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</row>
    <row r="256" spans="1:27" ht="20.25" customHeight="1" x14ac:dyDescent="0.35">
      <c r="A256" s="8"/>
      <c r="B256" s="8"/>
      <c r="C256" s="8"/>
      <c r="D256" s="8"/>
      <c r="E256" s="8"/>
      <c r="F256" s="19"/>
      <c r="G256" s="20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</row>
    <row r="257" spans="1:27" ht="20.25" customHeight="1" x14ac:dyDescent="0.35">
      <c r="A257" s="8"/>
      <c r="B257" s="8"/>
      <c r="C257" s="8"/>
      <c r="D257" s="8"/>
      <c r="E257" s="8"/>
      <c r="F257" s="19"/>
      <c r="G257" s="20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</row>
    <row r="258" spans="1:27" ht="20.25" customHeight="1" x14ac:dyDescent="0.35">
      <c r="A258" s="8"/>
      <c r="B258" s="8"/>
      <c r="C258" s="8"/>
      <c r="D258" s="8"/>
      <c r="E258" s="8"/>
      <c r="F258" s="19"/>
      <c r="G258" s="20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</row>
    <row r="259" spans="1:27" ht="20.25" customHeight="1" x14ac:dyDescent="0.35">
      <c r="A259" s="8"/>
      <c r="B259" s="8"/>
      <c r="C259" s="8"/>
      <c r="D259" s="8"/>
      <c r="E259" s="8"/>
      <c r="F259" s="19"/>
      <c r="G259" s="20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</row>
    <row r="260" spans="1:27" ht="20.25" customHeight="1" x14ac:dyDescent="0.35">
      <c r="A260" s="8"/>
      <c r="B260" s="8"/>
      <c r="C260" s="8"/>
      <c r="D260" s="8"/>
      <c r="E260" s="8"/>
      <c r="F260" s="19"/>
      <c r="G260" s="20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</row>
    <row r="261" spans="1:27" ht="20.25" customHeight="1" x14ac:dyDescent="0.35">
      <c r="A261" s="8"/>
      <c r="B261" s="8"/>
      <c r="C261" s="8"/>
      <c r="D261" s="8"/>
      <c r="E261" s="8"/>
      <c r="F261" s="19"/>
      <c r="G261" s="20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</row>
    <row r="262" spans="1:27" ht="20.25" customHeight="1" x14ac:dyDescent="0.35">
      <c r="A262" s="8"/>
      <c r="B262" s="8"/>
      <c r="C262" s="8"/>
      <c r="D262" s="8"/>
      <c r="E262" s="8"/>
      <c r="F262" s="19"/>
      <c r="G262" s="20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</row>
    <row r="263" spans="1:27" ht="20.25" customHeight="1" x14ac:dyDescent="0.35">
      <c r="A263" s="8"/>
      <c r="B263" s="8"/>
      <c r="C263" s="8"/>
      <c r="D263" s="8"/>
      <c r="E263" s="8"/>
      <c r="F263" s="19"/>
      <c r="G263" s="20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</row>
    <row r="264" spans="1:27" ht="20.25" customHeight="1" x14ac:dyDescent="0.35">
      <c r="A264" s="8"/>
      <c r="B264" s="8"/>
      <c r="C264" s="8"/>
      <c r="D264" s="8"/>
      <c r="E264" s="8"/>
      <c r="F264" s="19"/>
      <c r="G264" s="20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</row>
    <row r="265" spans="1:27" ht="20.25" customHeight="1" x14ac:dyDescent="0.35">
      <c r="A265" s="8"/>
      <c r="B265" s="8"/>
      <c r="C265" s="8"/>
      <c r="D265" s="8"/>
      <c r="E265" s="8"/>
      <c r="F265" s="19"/>
      <c r="G265" s="20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</row>
    <row r="266" spans="1:27" ht="20.25" customHeight="1" x14ac:dyDescent="0.35">
      <c r="A266" s="8"/>
      <c r="B266" s="8"/>
      <c r="C266" s="8"/>
      <c r="D266" s="8"/>
      <c r="E266" s="8"/>
      <c r="F266" s="19"/>
      <c r="G266" s="20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</row>
    <row r="267" spans="1:27" ht="20.25" customHeight="1" x14ac:dyDescent="0.35">
      <c r="A267" s="8"/>
      <c r="B267" s="8"/>
      <c r="C267" s="8"/>
      <c r="D267" s="8"/>
      <c r="E267" s="8"/>
      <c r="F267" s="19"/>
      <c r="G267" s="20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</row>
    <row r="268" spans="1:27" ht="20.25" customHeight="1" x14ac:dyDescent="0.35">
      <c r="A268" s="8"/>
      <c r="B268" s="8"/>
      <c r="C268" s="8"/>
      <c r="D268" s="8"/>
      <c r="E268" s="8"/>
      <c r="F268" s="19"/>
      <c r="G268" s="20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</row>
    <row r="269" spans="1:27" ht="20.25" customHeight="1" x14ac:dyDescent="0.35">
      <c r="A269" s="8"/>
      <c r="B269" s="8"/>
      <c r="C269" s="8"/>
      <c r="D269" s="8"/>
      <c r="E269" s="8"/>
      <c r="F269" s="19"/>
      <c r="G269" s="20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</row>
    <row r="270" spans="1:27" ht="20.25" customHeight="1" x14ac:dyDescent="0.35">
      <c r="A270" s="8"/>
      <c r="B270" s="8"/>
      <c r="C270" s="8"/>
      <c r="D270" s="8"/>
      <c r="E270" s="8"/>
      <c r="F270" s="19"/>
      <c r="G270" s="20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</row>
    <row r="271" spans="1:27" ht="20.25" customHeight="1" x14ac:dyDescent="0.35">
      <c r="A271" s="8"/>
      <c r="B271" s="8"/>
      <c r="C271" s="8"/>
      <c r="D271" s="8"/>
      <c r="E271" s="8"/>
      <c r="F271" s="19"/>
      <c r="G271" s="20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</row>
    <row r="272" spans="1:27" ht="20.25" customHeight="1" x14ac:dyDescent="0.35">
      <c r="A272" s="8"/>
      <c r="B272" s="8"/>
      <c r="C272" s="8"/>
      <c r="D272" s="8"/>
      <c r="E272" s="8"/>
      <c r="F272" s="19"/>
      <c r="G272" s="20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</row>
    <row r="273" spans="1:27" ht="20.25" customHeight="1" x14ac:dyDescent="0.35">
      <c r="A273" s="8"/>
      <c r="B273" s="8"/>
      <c r="C273" s="8"/>
      <c r="D273" s="8"/>
      <c r="E273" s="8"/>
      <c r="F273" s="19"/>
      <c r="G273" s="20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</row>
    <row r="274" spans="1:27" ht="20.25" customHeight="1" x14ac:dyDescent="0.35">
      <c r="A274" s="8"/>
      <c r="B274" s="8"/>
      <c r="C274" s="8"/>
      <c r="D274" s="8"/>
      <c r="E274" s="8"/>
      <c r="F274" s="19"/>
      <c r="G274" s="20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</row>
    <row r="275" spans="1:27" ht="20.25" customHeight="1" x14ac:dyDescent="0.35">
      <c r="A275" s="8"/>
      <c r="B275" s="8"/>
      <c r="C275" s="8"/>
      <c r="D275" s="8"/>
      <c r="E275" s="8"/>
      <c r="F275" s="19"/>
      <c r="G275" s="20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</row>
    <row r="276" spans="1:27" ht="20.25" customHeight="1" x14ac:dyDescent="0.35">
      <c r="A276" s="8"/>
      <c r="B276" s="8"/>
      <c r="C276" s="8"/>
      <c r="D276" s="8"/>
      <c r="E276" s="8"/>
      <c r="F276" s="19"/>
      <c r="G276" s="20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</row>
    <row r="277" spans="1:27" ht="20.25" customHeight="1" x14ac:dyDescent="0.35">
      <c r="A277" s="8"/>
      <c r="B277" s="8"/>
      <c r="C277" s="8"/>
      <c r="D277" s="8"/>
      <c r="E277" s="8"/>
      <c r="F277" s="19"/>
      <c r="G277" s="20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</row>
    <row r="278" spans="1:27" ht="20.25" customHeight="1" x14ac:dyDescent="0.35">
      <c r="A278" s="8"/>
      <c r="B278" s="8"/>
      <c r="C278" s="8"/>
      <c r="D278" s="8"/>
      <c r="E278" s="8"/>
      <c r="F278" s="19"/>
      <c r="G278" s="20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</row>
    <row r="279" spans="1:27" ht="20.25" customHeight="1" x14ac:dyDescent="0.35">
      <c r="A279" s="8"/>
      <c r="B279" s="8"/>
      <c r="C279" s="8"/>
      <c r="D279" s="8"/>
      <c r="E279" s="8"/>
      <c r="F279" s="19"/>
      <c r="G279" s="20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</row>
    <row r="280" spans="1:27" ht="20.25" customHeight="1" x14ac:dyDescent="0.35">
      <c r="A280" s="8"/>
      <c r="B280" s="8"/>
      <c r="C280" s="8"/>
      <c r="D280" s="8"/>
      <c r="E280" s="8"/>
      <c r="F280" s="19"/>
      <c r="G280" s="20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</row>
    <row r="281" spans="1:27" ht="20.25" customHeight="1" x14ac:dyDescent="0.35">
      <c r="A281" s="8"/>
      <c r="B281" s="8"/>
      <c r="C281" s="8"/>
      <c r="D281" s="8"/>
      <c r="E281" s="8"/>
      <c r="F281" s="19"/>
      <c r="G281" s="20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</row>
    <row r="282" spans="1:27" ht="20.25" customHeight="1" x14ac:dyDescent="0.35">
      <c r="A282" s="8"/>
      <c r="B282" s="8"/>
      <c r="C282" s="8"/>
      <c r="D282" s="8"/>
      <c r="E282" s="8"/>
      <c r="F282" s="19"/>
      <c r="G282" s="20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</row>
    <row r="283" spans="1:27" ht="20.25" customHeight="1" x14ac:dyDescent="0.35">
      <c r="A283" s="8"/>
      <c r="B283" s="8"/>
      <c r="C283" s="8"/>
      <c r="D283" s="8"/>
      <c r="E283" s="8"/>
      <c r="F283" s="19"/>
      <c r="G283" s="20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</row>
    <row r="284" spans="1:27" ht="20.25" customHeight="1" x14ac:dyDescent="0.35">
      <c r="A284" s="8"/>
      <c r="B284" s="8"/>
      <c r="C284" s="8"/>
      <c r="D284" s="8"/>
      <c r="E284" s="8"/>
      <c r="F284" s="19"/>
      <c r="G284" s="20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</row>
    <row r="285" spans="1:27" ht="20.25" customHeight="1" x14ac:dyDescent="0.35">
      <c r="A285" s="8"/>
      <c r="B285" s="8"/>
      <c r="C285" s="8"/>
      <c r="D285" s="8"/>
      <c r="E285" s="8"/>
      <c r="F285" s="19"/>
      <c r="G285" s="20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</row>
    <row r="286" spans="1:27" ht="20.25" customHeight="1" x14ac:dyDescent="0.35">
      <c r="A286" s="8"/>
      <c r="B286" s="8"/>
      <c r="C286" s="8"/>
      <c r="D286" s="8"/>
      <c r="E286" s="8"/>
      <c r="F286" s="19"/>
      <c r="G286" s="20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</row>
    <row r="287" spans="1:27" ht="20.25" customHeight="1" x14ac:dyDescent="0.35">
      <c r="A287" s="8"/>
      <c r="B287" s="8"/>
      <c r="C287" s="8"/>
      <c r="D287" s="8"/>
      <c r="E287" s="8"/>
      <c r="F287" s="19"/>
      <c r="G287" s="20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</row>
    <row r="288" spans="1:27" ht="20.25" customHeight="1" x14ac:dyDescent="0.35">
      <c r="A288" s="8"/>
      <c r="B288" s="8"/>
      <c r="C288" s="8"/>
      <c r="D288" s="8"/>
      <c r="E288" s="8"/>
      <c r="F288" s="19"/>
      <c r="G288" s="20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</row>
    <row r="289" spans="1:27" ht="20.25" customHeight="1" x14ac:dyDescent="0.35">
      <c r="A289" s="8"/>
      <c r="B289" s="8"/>
      <c r="C289" s="8"/>
      <c r="D289" s="8"/>
      <c r="E289" s="8"/>
      <c r="F289" s="19"/>
      <c r="G289" s="20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</row>
    <row r="290" spans="1:27" ht="20.25" customHeight="1" x14ac:dyDescent="0.35">
      <c r="A290" s="8"/>
      <c r="B290" s="8"/>
      <c r="C290" s="8"/>
      <c r="D290" s="8"/>
      <c r="E290" s="8"/>
      <c r="F290" s="19"/>
      <c r="G290" s="20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</row>
    <row r="291" spans="1:27" ht="20.25" customHeight="1" x14ac:dyDescent="0.35">
      <c r="A291" s="8"/>
      <c r="B291" s="8"/>
      <c r="C291" s="8"/>
      <c r="D291" s="8"/>
      <c r="E291" s="8"/>
      <c r="F291" s="19"/>
      <c r="G291" s="20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</row>
    <row r="292" spans="1:27" ht="20.25" customHeight="1" x14ac:dyDescent="0.35">
      <c r="A292" s="8"/>
      <c r="B292" s="8"/>
      <c r="C292" s="8"/>
      <c r="D292" s="8"/>
      <c r="E292" s="8"/>
      <c r="F292" s="19"/>
      <c r="G292" s="20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</row>
    <row r="293" spans="1:27" ht="20.25" customHeight="1" x14ac:dyDescent="0.35">
      <c r="A293" s="8"/>
      <c r="B293" s="8"/>
      <c r="C293" s="8"/>
      <c r="D293" s="8"/>
      <c r="E293" s="8"/>
      <c r="F293" s="19"/>
      <c r="G293" s="20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</row>
    <row r="294" spans="1:27" ht="20.25" customHeight="1" x14ac:dyDescent="0.35">
      <c r="A294" s="8"/>
      <c r="B294" s="8"/>
      <c r="C294" s="8"/>
      <c r="D294" s="8"/>
      <c r="E294" s="8"/>
      <c r="F294" s="19"/>
      <c r="G294" s="20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</row>
    <row r="295" spans="1:27" ht="20.25" customHeight="1" x14ac:dyDescent="0.35">
      <c r="A295" s="8"/>
      <c r="B295" s="8"/>
      <c r="C295" s="8"/>
      <c r="D295" s="8"/>
      <c r="E295" s="8"/>
      <c r="F295" s="19"/>
      <c r="G295" s="20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</row>
    <row r="296" spans="1:27" ht="20.25" customHeight="1" x14ac:dyDescent="0.35">
      <c r="A296" s="8"/>
      <c r="B296" s="8"/>
      <c r="C296" s="8"/>
      <c r="D296" s="8"/>
      <c r="E296" s="8"/>
      <c r="F296" s="19"/>
      <c r="G296" s="20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</row>
    <row r="297" spans="1:27" ht="20.25" customHeight="1" x14ac:dyDescent="0.35">
      <c r="A297" s="8"/>
      <c r="B297" s="8"/>
      <c r="C297" s="8"/>
      <c r="D297" s="8"/>
      <c r="E297" s="8"/>
      <c r="F297" s="19"/>
      <c r="G297" s="20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</row>
    <row r="298" spans="1:27" ht="20.25" customHeight="1" x14ac:dyDescent="0.35">
      <c r="A298" s="8"/>
      <c r="B298" s="8"/>
      <c r="C298" s="8"/>
      <c r="D298" s="8"/>
      <c r="E298" s="8"/>
      <c r="F298" s="19"/>
      <c r="G298" s="20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</row>
    <row r="299" spans="1:27" ht="20.25" customHeight="1" x14ac:dyDescent="0.35">
      <c r="A299" s="8"/>
      <c r="B299" s="8"/>
      <c r="C299" s="8"/>
      <c r="D299" s="8"/>
      <c r="E299" s="8"/>
      <c r="F299" s="19"/>
      <c r="G299" s="20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</row>
    <row r="300" spans="1:27" ht="20.25" customHeight="1" x14ac:dyDescent="0.35">
      <c r="A300" s="8"/>
      <c r="B300" s="8"/>
      <c r="C300" s="8"/>
      <c r="D300" s="8"/>
      <c r="E300" s="8"/>
      <c r="F300" s="19"/>
      <c r="G300" s="20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</row>
    <row r="301" spans="1:27" ht="20.25" customHeight="1" x14ac:dyDescent="0.35">
      <c r="A301" s="8"/>
      <c r="B301" s="8"/>
      <c r="C301" s="8"/>
      <c r="D301" s="8"/>
      <c r="E301" s="8"/>
      <c r="F301" s="19"/>
      <c r="G301" s="20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</row>
    <row r="302" spans="1:27" ht="20.25" customHeight="1" x14ac:dyDescent="0.35">
      <c r="A302" s="8"/>
      <c r="B302" s="8"/>
      <c r="C302" s="8"/>
      <c r="D302" s="8"/>
      <c r="E302" s="8"/>
      <c r="F302" s="19"/>
      <c r="G302" s="20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</row>
    <row r="303" spans="1:27" ht="20.25" customHeight="1" x14ac:dyDescent="0.35">
      <c r="A303" s="8"/>
      <c r="B303" s="8"/>
      <c r="C303" s="8"/>
      <c r="D303" s="8"/>
      <c r="E303" s="8"/>
      <c r="F303" s="19"/>
      <c r="G303" s="20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</row>
    <row r="304" spans="1:27" ht="20.25" customHeight="1" x14ac:dyDescent="0.35">
      <c r="A304" s="8"/>
      <c r="B304" s="8"/>
      <c r="C304" s="8"/>
      <c r="D304" s="8"/>
      <c r="E304" s="8"/>
      <c r="F304" s="19"/>
      <c r="G304" s="20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</row>
    <row r="305" spans="1:27" ht="20.25" customHeight="1" x14ac:dyDescent="0.35">
      <c r="A305" s="8"/>
      <c r="B305" s="8"/>
      <c r="C305" s="8"/>
      <c r="D305" s="8"/>
      <c r="E305" s="8"/>
      <c r="F305" s="19"/>
      <c r="G305" s="20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</row>
    <row r="306" spans="1:27" ht="20.25" customHeight="1" x14ac:dyDescent="0.35">
      <c r="A306" s="8"/>
      <c r="B306" s="8"/>
      <c r="C306" s="8"/>
      <c r="D306" s="8"/>
      <c r="E306" s="8"/>
      <c r="F306" s="19"/>
      <c r="G306" s="20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</row>
    <row r="307" spans="1:27" ht="20.25" customHeight="1" x14ac:dyDescent="0.35">
      <c r="A307" s="8"/>
      <c r="B307" s="8"/>
      <c r="C307" s="8"/>
      <c r="D307" s="8"/>
      <c r="E307" s="8"/>
      <c r="F307" s="19"/>
      <c r="G307" s="20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</row>
    <row r="308" spans="1:27" ht="20.25" customHeight="1" x14ac:dyDescent="0.35">
      <c r="A308" s="8"/>
      <c r="B308" s="8"/>
      <c r="C308" s="8"/>
      <c r="D308" s="8"/>
      <c r="E308" s="8"/>
      <c r="F308" s="19"/>
      <c r="G308" s="20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</row>
    <row r="309" spans="1:27" ht="20.25" customHeight="1" x14ac:dyDescent="0.35">
      <c r="A309" s="8"/>
      <c r="B309" s="8"/>
      <c r="C309" s="8"/>
      <c r="D309" s="8"/>
      <c r="E309" s="8"/>
      <c r="F309" s="19"/>
      <c r="G309" s="20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</row>
    <row r="310" spans="1:27" ht="20.25" customHeight="1" x14ac:dyDescent="0.35">
      <c r="A310" s="8"/>
      <c r="B310" s="8"/>
      <c r="C310" s="8"/>
      <c r="D310" s="8"/>
      <c r="E310" s="8"/>
      <c r="F310" s="19"/>
      <c r="G310" s="20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</row>
    <row r="311" spans="1:27" ht="20.25" customHeight="1" x14ac:dyDescent="0.35">
      <c r="A311" s="8"/>
      <c r="B311" s="8"/>
      <c r="C311" s="8"/>
      <c r="D311" s="8"/>
      <c r="E311" s="8"/>
      <c r="F311" s="19"/>
      <c r="G311" s="20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</row>
    <row r="312" spans="1:27" ht="20.25" customHeight="1" x14ac:dyDescent="0.35">
      <c r="A312" s="8"/>
      <c r="B312" s="8"/>
      <c r="C312" s="8"/>
      <c r="D312" s="8"/>
      <c r="E312" s="8"/>
      <c r="F312" s="19"/>
      <c r="G312" s="20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</row>
    <row r="313" spans="1:27" ht="20.25" customHeight="1" x14ac:dyDescent="0.35">
      <c r="A313" s="8"/>
      <c r="B313" s="8"/>
      <c r="C313" s="8"/>
      <c r="D313" s="8"/>
      <c r="E313" s="8"/>
      <c r="F313" s="19"/>
      <c r="G313" s="20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</row>
    <row r="314" spans="1:27" ht="20.25" customHeight="1" x14ac:dyDescent="0.35">
      <c r="A314" s="8"/>
      <c r="B314" s="8"/>
      <c r="C314" s="8"/>
      <c r="D314" s="8"/>
      <c r="E314" s="8"/>
      <c r="F314" s="19"/>
      <c r="G314" s="20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</row>
    <row r="315" spans="1:27" ht="20.25" customHeight="1" x14ac:dyDescent="0.35">
      <c r="A315" s="8"/>
      <c r="B315" s="8"/>
      <c r="C315" s="8"/>
      <c r="D315" s="8"/>
      <c r="E315" s="8"/>
      <c r="F315" s="19"/>
      <c r="G315" s="20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</row>
    <row r="316" spans="1:27" ht="20.25" customHeight="1" x14ac:dyDescent="0.35">
      <c r="A316" s="8"/>
      <c r="B316" s="8"/>
      <c r="C316" s="8"/>
      <c r="D316" s="8"/>
      <c r="E316" s="8"/>
      <c r="F316" s="19"/>
      <c r="G316" s="20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</row>
    <row r="317" spans="1:27" ht="20.25" customHeight="1" x14ac:dyDescent="0.35">
      <c r="A317" s="8"/>
      <c r="B317" s="8"/>
      <c r="C317" s="8"/>
      <c r="D317" s="8"/>
      <c r="E317" s="8"/>
      <c r="F317" s="19"/>
      <c r="G317" s="20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</row>
    <row r="318" spans="1:27" ht="20.25" customHeight="1" x14ac:dyDescent="0.35">
      <c r="A318" s="8"/>
      <c r="B318" s="8"/>
      <c r="C318" s="8"/>
      <c r="D318" s="8"/>
      <c r="E318" s="8"/>
      <c r="F318" s="19"/>
      <c r="G318" s="20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</row>
    <row r="319" spans="1:27" ht="20.25" customHeight="1" x14ac:dyDescent="0.35">
      <c r="A319" s="8"/>
      <c r="B319" s="8"/>
      <c r="C319" s="8"/>
      <c r="D319" s="8"/>
      <c r="E319" s="8"/>
      <c r="F319" s="19"/>
      <c r="G319" s="20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</row>
    <row r="320" spans="1:27" ht="20.25" customHeight="1" x14ac:dyDescent="0.35">
      <c r="A320" s="8"/>
      <c r="B320" s="8"/>
      <c r="C320" s="8"/>
      <c r="D320" s="8"/>
      <c r="E320" s="8"/>
      <c r="F320" s="19"/>
      <c r="G320" s="20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</row>
    <row r="321" spans="1:27" ht="20.25" customHeight="1" x14ac:dyDescent="0.35">
      <c r="A321" s="8"/>
      <c r="B321" s="8"/>
      <c r="C321" s="8"/>
      <c r="D321" s="8"/>
      <c r="E321" s="8"/>
      <c r="F321" s="19"/>
      <c r="G321" s="20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</row>
    <row r="322" spans="1:27" ht="20.25" customHeight="1" x14ac:dyDescent="0.35">
      <c r="A322" s="8"/>
      <c r="B322" s="8"/>
      <c r="C322" s="8"/>
      <c r="D322" s="8"/>
      <c r="E322" s="8"/>
      <c r="F322" s="19"/>
      <c r="G322" s="20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</row>
    <row r="323" spans="1:27" ht="20.25" customHeight="1" x14ac:dyDescent="0.35">
      <c r="A323" s="8"/>
      <c r="B323" s="8"/>
      <c r="C323" s="8"/>
      <c r="D323" s="8"/>
      <c r="E323" s="8"/>
      <c r="F323" s="19"/>
      <c r="G323" s="20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</row>
    <row r="324" spans="1:27" ht="20.25" customHeight="1" x14ac:dyDescent="0.35">
      <c r="A324" s="8"/>
      <c r="B324" s="8"/>
      <c r="C324" s="8"/>
      <c r="D324" s="8"/>
      <c r="E324" s="8"/>
      <c r="F324" s="19"/>
      <c r="G324" s="20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</row>
    <row r="325" spans="1:27" ht="20.25" customHeight="1" x14ac:dyDescent="0.35">
      <c r="A325" s="8"/>
      <c r="B325" s="8"/>
      <c r="C325" s="8"/>
      <c r="D325" s="8"/>
      <c r="E325" s="8"/>
      <c r="F325" s="19"/>
      <c r="G325" s="20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</row>
    <row r="326" spans="1:27" ht="20.25" customHeight="1" x14ac:dyDescent="0.35">
      <c r="A326" s="8"/>
      <c r="B326" s="8"/>
      <c r="C326" s="8"/>
      <c r="D326" s="8"/>
      <c r="E326" s="8"/>
      <c r="F326" s="19"/>
      <c r="G326" s="20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</row>
    <row r="327" spans="1:27" ht="20.25" customHeight="1" x14ac:dyDescent="0.35">
      <c r="A327" s="8"/>
      <c r="B327" s="8"/>
      <c r="C327" s="8"/>
      <c r="D327" s="8"/>
      <c r="E327" s="8"/>
      <c r="F327" s="19"/>
      <c r="G327" s="20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</row>
    <row r="328" spans="1:27" ht="20.25" customHeight="1" x14ac:dyDescent="0.35">
      <c r="A328" s="8"/>
      <c r="B328" s="8"/>
      <c r="C328" s="8"/>
      <c r="D328" s="8"/>
      <c r="E328" s="8"/>
      <c r="F328" s="19"/>
      <c r="G328" s="20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</row>
    <row r="329" spans="1:27" ht="20.25" customHeight="1" x14ac:dyDescent="0.35">
      <c r="A329" s="8"/>
      <c r="B329" s="8"/>
      <c r="C329" s="8"/>
      <c r="D329" s="8"/>
      <c r="E329" s="8"/>
      <c r="F329" s="19"/>
      <c r="G329" s="20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</row>
    <row r="330" spans="1:27" ht="20.25" customHeight="1" x14ac:dyDescent="0.35">
      <c r="A330" s="8"/>
      <c r="B330" s="8"/>
      <c r="C330" s="8"/>
      <c r="D330" s="8"/>
      <c r="E330" s="8"/>
      <c r="F330" s="19"/>
      <c r="G330" s="20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</row>
    <row r="331" spans="1:27" ht="20.25" customHeight="1" x14ac:dyDescent="0.35">
      <c r="A331" s="8"/>
      <c r="B331" s="8"/>
      <c r="C331" s="8"/>
      <c r="D331" s="8"/>
      <c r="E331" s="8"/>
      <c r="F331" s="19"/>
      <c r="G331" s="20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</row>
    <row r="332" spans="1:27" ht="20.25" customHeight="1" x14ac:dyDescent="0.35">
      <c r="A332" s="8"/>
      <c r="B332" s="8"/>
      <c r="C332" s="8"/>
      <c r="D332" s="8"/>
      <c r="E332" s="8"/>
      <c r="F332" s="19"/>
      <c r="G332" s="20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</row>
    <row r="333" spans="1:27" ht="20.25" customHeight="1" x14ac:dyDescent="0.35">
      <c r="A333" s="8"/>
      <c r="B333" s="8"/>
      <c r="C333" s="8"/>
      <c r="D333" s="8"/>
      <c r="E333" s="8"/>
      <c r="F333" s="19"/>
      <c r="G333" s="20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</row>
    <row r="334" spans="1:27" ht="20.25" customHeight="1" x14ac:dyDescent="0.35">
      <c r="A334" s="8"/>
      <c r="B334" s="8"/>
      <c r="C334" s="8"/>
      <c r="D334" s="8"/>
      <c r="E334" s="8"/>
      <c r="F334" s="19"/>
      <c r="G334" s="20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</row>
    <row r="335" spans="1:27" ht="20.25" customHeight="1" x14ac:dyDescent="0.35">
      <c r="A335" s="8"/>
      <c r="B335" s="8"/>
      <c r="C335" s="8"/>
      <c r="D335" s="8"/>
      <c r="E335" s="8"/>
      <c r="F335" s="19"/>
      <c r="G335" s="20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</row>
    <row r="336" spans="1:27" ht="20.25" customHeight="1" x14ac:dyDescent="0.35">
      <c r="A336" s="8"/>
      <c r="B336" s="8"/>
      <c r="C336" s="8"/>
      <c r="D336" s="8"/>
      <c r="E336" s="8"/>
      <c r="F336" s="19"/>
      <c r="G336" s="20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</row>
    <row r="337" spans="1:27" ht="20.25" customHeight="1" x14ac:dyDescent="0.35">
      <c r="A337" s="8"/>
      <c r="B337" s="8"/>
      <c r="C337" s="8"/>
      <c r="D337" s="8"/>
      <c r="E337" s="8"/>
      <c r="F337" s="19"/>
      <c r="G337" s="20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</row>
    <row r="338" spans="1:27" ht="20.25" customHeight="1" x14ac:dyDescent="0.35">
      <c r="A338" s="8"/>
      <c r="B338" s="8"/>
      <c r="C338" s="8"/>
      <c r="D338" s="8"/>
      <c r="E338" s="8"/>
      <c r="F338" s="19"/>
      <c r="G338" s="20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</row>
    <row r="339" spans="1:27" ht="20.25" customHeight="1" x14ac:dyDescent="0.35">
      <c r="A339" s="8"/>
      <c r="B339" s="8"/>
      <c r="C339" s="8"/>
      <c r="D339" s="8"/>
      <c r="E339" s="8"/>
      <c r="F339" s="19"/>
      <c r="G339" s="20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</row>
    <row r="340" spans="1:27" ht="20.25" customHeight="1" x14ac:dyDescent="0.35">
      <c r="A340" s="8"/>
      <c r="B340" s="8"/>
      <c r="C340" s="8"/>
      <c r="D340" s="8"/>
      <c r="E340" s="8"/>
      <c r="F340" s="19"/>
      <c r="G340" s="20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</row>
    <row r="341" spans="1:27" ht="20.25" customHeight="1" x14ac:dyDescent="0.35">
      <c r="A341" s="8"/>
      <c r="B341" s="8"/>
      <c r="C341" s="8"/>
      <c r="D341" s="8"/>
      <c r="E341" s="8"/>
      <c r="F341" s="19"/>
      <c r="G341" s="20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</row>
    <row r="342" spans="1:27" ht="20.25" customHeight="1" x14ac:dyDescent="0.35">
      <c r="A342" s="8"/>
      <c r="B342" s="8"/>
      <c r="C342" s="8"/>
      <c r="D342" s="8"/>
      <c r="E342" s="8"/>
      <c r="F342" s="19"/>
      <c r="G342" s="20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</row>
    <row r="343" spans="1:27" ht="20.25" customHeight="1" x14ac:dyDescent="0.35">
      <c r="A343" s="8"/>
      <c r="B343" s="8"/>
      <c r="C343" s="8"/>
      <c r="D343" s="8"/>
      <c r="E343" s="8"/>
      <c r="F343" s="19"/>
      <c r="G343" s="20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</row>
    <row r="344" spans="1:27" ht="20.25" customHeight="1" x14ac:dyDescent="0.35">
      <c r="A344" s="8"/>
      <c r="B344" s="8"/>
      <c r="C344" s="8"/>
      <c r="D344" s="8"/>
      <c r="E344" s="8"/>
      <c r="F344" s="19"/>
      <c r="G344" s="20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</row>
    <row r="345" spans="1:27" ht="20.25" customHeight="1" x14ac:dyDescent="0.35">
      <c r="A345" s="8"/>
      <c r="B345" s="8"/>
      <c r="C345" s="8"/>
      <c r="D345" s="8"/>
      <c r="E345" s="8"/>
      <c r="F345" s="19"/>
      <c r="G345" s="20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</row>
    <row r="346" spans="1:27" ht="20.25" customHeight="1" x14ac:dyDescent="0.35">
      <c r="A346" s="8"/>
      <c r="B346" s="8"/>
      <c r="C346" s="8"/>
      <c r="D346" s="8"/>
      <c r="E346" s="8"/>
      <c r="F346" s="19"/>
      <c r="G346" s="20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</row>
    <row r="347" spans="1:27" ht="20.25" customHeight="1" x14ac:dyDescent="0.35">
      <c r="A347" s="8"/>
      <c r="B347" s="8"/>
      <c r="C347" s="8"/>
      <c r="D347" s="8"/>
      <c r="E347" s="8"/>
      <c r="F347" s="19"/>
      <c r="G347" s="20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</row>
    <row r="348" spans="1:27" ht="20.25" customHeight="1" x14ac:dyDescent="0.35">
      <c r="A348" s="8"/>
      <c r="B348" s="8"/>
      <c r="C348" s="8"/>
      <c r="D348" s="8"/>
      <c r="E348" s="8"/>
      <c r="F348" s="19"/>
      <c r="G348" s="20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</row>
    <row r="349" spans="1:27" ht="20.25" customHeight="1" x14ac:dyDescent="0.35">
      <c r="A349" s="8"/>
      <c r="B349" s="8"/>
      <c r="C349" s="8"/>
      <c r="D349" s="8"/>
      <c r="E349" s="8"/>
      <c r="F349" s="19"/>
      <c r="G349" s="20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</row>
    <row r="350" spans="1:27" ht="20.25" customHeight="1" x14ac:dyDescent="0.35">
      <c r="A350" s="8"/>
      <c r="B350" s="8"/>
      <c r="C350" s="8"/>
      <c r="D350" s="8"/>
      <c r="E350" s="8"/>
      <c r="F350" s="19"/>
      <c r="G350" s="20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</row>
    <row r="351" spans="1:27" ht="20.25" customHeight="1" x14ac:dyDescent="0.35">
      <c r="A351" s="8"/>
      <c r="B351" s="8"/>
      <c r="C351" s="8"/>
      <c r="D351" s="8"/>
      <c r="E351" s="8"/>
      <c r="F351" s="19"/>
      <c r="G351" s="20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</row>
    <row r="352" spans="1:27" ht="20.25" customHeight="1" x14ac:dyDescent="0.35">
      <c r="A352" s="8"/>
      <c r="B352" s="8"/>
      <c r="C352" s="8"/>
      <c r="D352" s="8"/>
      <c r="E352" s="8"/>
      <c r="F352" s="19"/>
      <c r="G352" s="20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</row>
    <row r="353" spans="1:27" ht="20.25" customHeight="1" x14ac:dyDescent="0.35">
      <c r="A353" s="8"/>
      <c r="B353" s="8"/>
      <c r="C353" s="8"/>
      <c r="D353" s="8"/>
      <c r="E353" s="8"/>
      <c r="F353" s="19"/>
      <c r="G353" s="20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</row>
    <row r="354" spans="1:27" ht="20.25" customHeight="1" x14ac:dyDescent="0.35">
      <c r="A354" s="8"/>
      <c r="B354" s="8"/>
      <c r="C354" s="8"/>
      <c r="D354" s="8"/>
      <c r="E354" s="8"/>
      <c r="F354" s="19"/>
      <c r="G354" s="20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</row>
    <row r="355" spans="1:27" ht="20.25" customHeight="1" x14ac:dyDescent="0.35">
      <c r="A355" s="8"/>
      <c r="B355" s="8"/>
      <c r="C355" s="8"/>
      <c r="D355" s="8"/>
      <c r="E355" s="8"/>
      <c r="F355" s="19"/>
      <c r="G355" s="20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</row>
    <row r="356" spans="1:27" ht="20.25" customHeight="1" x14ac:dyDescent="0.35">
      <c r="A356" s="8"/>
      <c r="B356" s="8"/>
      <c r="C356" s="8"/>
      <c r="D356" s="8"/>
      <c r="E356" s="8"/>
      <c r="F356" s="19"/>
      <c r="G356" s="20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</row>
    <row r="357" spans="1:27" ht="20.25" customHeight="1" x14ac:dyDescent="0.35">
      <c r="A357" s="8"/>
      <c r="B357" s="8"/>
      <c r="C357" s="8"/>
      <c r="D357" s="8"/>
      <c r="E357" s="8"/>
      <c r="F357" s="19"/>
      <c r="G357" s="20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</row>
    <row r="358" spans="1:27" ht="20.25" customHeight="1" x14ac:dyDescent="0.35">
      <c r="A358" s="8"/>
      <c r="B358" s="8"/>
      <c r="C358" s="8"/>
      <c r="D358" s="8"/>
      <c r="E358" s="8"/>
      <c r="F358" s="19"/>
      <c r="G358" s="20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</row>
    <row r="359" spans="1:27" ht="20.25" customHeight="1" x14ac:dyDescent="0.35">
      <c r="A359" s="8"/>
      <c r="B359" s="8"/>
      <c r="C359" s="8"/>
      <c r="D359" s="8"/>
      <c r="E359" s="8"/>
      <c r="F359" s="19"/>
      <c r="G359" s="20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</row>
    <row r="360" spans="1:27" ht="20.25" customHeight="1" x14ac:dyDescent="0.35">
      <c r="A360" s="8"/>
      <c r="B360" s="8"/>
      <c r="C360" s="8"/>
      <c r="D360" s="8"/>
      <c r="E360" s="8"/>
      <c r="F360" s="19"/>
      <c r="G360" s="20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</row>
    <row r="361" spans="1:27" ht="20.25" customHeight="1" x14ac:dyDescent="0.35">
      <c r="A361" s="8"/>
      <c r="B361" s="8"/>
      <c r="C361" s="8"/>
      <c r="D361" s="8"/>
      <c r="E361" s="8"/>
      <c r="F361" s="19"/>
      <c r="G361" s="20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</row>
    <row r="362" spans="1:27" ht="20.25" customHeight="1" x14ac:dyDescent="0.35">
      <c r="A362" s="8"/>
      <c r="B362" s="8"/>
      <c r="C362" s="8"/>
      <c r="D362" s="8"/>
      <c r="E362" s="8"/>
      <c r="F362" s="19"/>
      <c r="G362" s="20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</row>
    <row r="363" spans="1:27" ht="20.25" customHeight="1" x14ac:dyDescent="0.35">
      <c r="A363" s="8"/>
      <c r="B363" s="8"/>
      <c r="C363" s="8"/>
      <c r="D363" s="8"/>
      <c r="E363" s="8"/>
      <c r="F363" s="19"/>
      <c r="G363" s="20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</row>
    <row r="364" spans="1:27" ht="20.25" customHeight="1" x14ac:dyDescent="0.35">
      <c r="A364" s="8"/>
      <c r="B364" s="8"/>
      <c r="C364" s="8"/>
      <c r="D364" s="8"/>
      <c r="E364" s="8"/>
      <c r="F364" s="19"/>
      <c r="G364" s="20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</row>
    <row r="365" spans="1:27" ht="20.25" customHeight="1" x14ac:dyDescent="0.35">
      <c r="A365" s="8"/>
      <c r="B365" s="8"/>
      <c r="C365" s="8"/>
      <c r="D365" s="8"/>
      <c r="E365" s="8"/>
      <c r="F365" s="19"/>
      <c r="G365" s="20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</row>
    <row r="366" spans="1:27" ht="20.25" customHeight="1" x14ac:dyDescent="0.35">
      <c r="A366" s="8"/>
      <c r="B366" s="8"/>
      <c r="C366" s="8"/>
      <c r="D366" s="8"/>
      <c r="E366" s="8"/>
      <c r="F366" s="19"/>
      <c r="G366" s="20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</row>
    <row r="367" spans="1:27" ht="20.25" customHeight="1" x14ac:dyDescent="0.35">
      <c r="A367" s="8"/>
      <c r="B367" s="8"/>
      <c r="C367" s="8"/>
      <c r="D367" s="8"/>
      <c r="E367" s="8"/>
      <c r="F367" s="19"/>
      <c r="G367" s="20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</row>
    <row r="368" spans="1:27" ht="20.25" customHeight="1" x14ac:dyDescent="0.35">
      <c r="A368" s="8"/>
      <c r="B368" s="8"/>
      <c r="C368" s="8"/>
      <c r="D368" s="8"/>
      <c r="E368" s="8"/>
      <c r="F368" s="19"/>
      <c r="G368" s="20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</row>
    <row r="369" spans="1:27" ht="20.25" customHeight="1" x14ac:dyDescent="0.35">
      <c r="A369" s="8"/>
      <c r="B369" s="8"/>
      <c r="C369" s="8"/>
      <c r="D369" s="8"/>
      <c r="E369" s="8"/>
      <c r="F369" s="19"/>
      <c r="G369" s="20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</row>
    <row r="370" spans="1:27" ht="20.25" customHeight="1" x14ac:dyDescent="0.35">
      <c r="A370" s="8"/>
      <c r="B370" s="8"/>
      <c r="C370" s="8"/>
      <c r="D370" s="8"/>
      <c r="E370" s="8"/>
      <c r="F370" s="19"/>
      <c r="G370" s="20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</row>
    <row r="371" spans="1:27" ht="20.25" customHeight="1" x14ac:dyDescent="0.35">
      <c r="A371" s="8"/>
      <c r="B371" s="8"/>
      <c r="C371" s="8"/>
      <c r="D371" s="8"/>
      <c r="E371" s="8"/>
      <c r="F371" s="19"/>
      <c r="G371" s="20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</row>
    <row r="372" spans="1:27" ht="20.25" customHeight="1" x14ac:dyDescent="0.35">
      <c r="A372" s="8"/>
      <c r="B372" s="8"/>
      <c r="C372" s="8"/>
      <c r="D372" s="8"/>
      <c r="E372" s="8"/>
      <c r="F372" s="19"/>
      <c r="G372" s="20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</row>
    <row r="373" spans="1:27" ht="20.25" customHeight="1" x14ac:dyDescent="0.35">
      <c r="A373" s="8"/>
      <c r="B373" s="8"/>
      <c r="C373" s="8"/>
      <c r="D373" s="8"/>
      <c r="E373" s="8"/>
      <c r="F373" s="19"/>
      <c r="G373" s="20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</row>
    <row r="374" spans="1:27" ht="20.25" customHeight="1" x14ac:dyDescent="0.35">
      <c r="A374" s="8"/>
      <c r="B374" s="8"/>
      <c r="C374" s="8"/>
      <c r="D374" s="8"/>
      <c r="E374" s="8"/>
      <c r="F374" s="19"/>
      <c r="G374" s="20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</row>
    <row r="375" spans="1:27" ht="20.25" customHeight="1" x14ac:dyDescent="0.35">
      <c r="A375" s="8"/>
      <c r="B375" s="8"/>
      <c r="C375" s="8"/>
      <c r="D375" s="8"/>
      <c r="E375" s="8"/>
      <c r="F375" s="19"/>
      <c r="G375" s="20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</row>
    <row r="376" spans="1:27" ht="20.25" customHeight="1" x14ac:dyDescent="0.35">
      <c r="A376" s="8"/>
      <c r="B376" s="8"/>
      <c r="C376" s="8"/>
      <c r="D376" s="8"/>
      <c r="E376" s="8"/>
      <c r="F376" s="19"/>
      <c r="G376" s="20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</row>
    <row r="377" spans="1:27" ht="20.25" customHeight="1" x14ac:dyDescent="0.35">
      <c r="A377" s="8"/>
      <c r="B377" s="8"/>
      <c r="C377" s="8"/>
      <c r="D377" s="8"/>
      <c r="E377" s="8"/>
      <c r="F377" s="19"/>
      <c r="G377" s="20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</row>
    <row r="378" spans="1:27" ht="20.25" customHeight="1" x14ac:dyDescent="0.35">
      <c r="A378" s="8"/>
      <c r="B378" s="8"/>
      <c r="C378" s="8"/>
      <c r="D378" s="8"/>
      <c r="E378" s="8"/>
      <c r="F378" s="19"/>
      <c r="G378" s="20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</row>
    <row r="379" spans="1:27" ht="20.25" customHeight="1" x14ac:dyDescent="0.35">
      <c r="A379" s="8"/>
      <c r="B379" s="8"/>
      <c r="C379" s="8"/>
      <c r="D379" s="8"/>
      <c r="E379" s="8"/>
      <c r="F379" s="19"/>
      <c r="G379" s="20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</row>
    <row r="380" spans="1:27" ht="20.25" customHeight="1" x14ac:dyDescent="0.35">
      <c r="A380" s="8"/>
      <c r="B380" s="8"/>
      <c r="C380" s="8"/>
      <c r="D380" s="8"/>
      <c r="E380" s="8"/>
      <c r="F380" s="19"/>
      <c r="G380" s="20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</row>
    <row r="381" spans="1:27" ht="20.25" customHeight="1" x14ac:dyDescent="0.35">
      <c r="A381" s="8"/>
      <c r="B381" s="8"/>
      <c r="C381" s="8"/>
      <c r="D381" s="8"/>
      <c r="E381" s="8"/>
      <c r="F381" s="19"/>
      <c r="G381" s="20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</row>
    <row r="382" spans="1:27" ht="20.25" customHeight="1" x14ac:dyDescent="0.35">
      <c r="A382" s="8"/>
      <c r="B382" s="8"/>
      <c r="C382" s="8"/>
      <c r="D382" s="8"/>
      <c r="E382" s="8"/>
      <c r="F382" s="19"/>
      <c r="G382" s="20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</row>
    <row r="383" spans="1:27" ht="20.25" customHeight="1" x14ac:dyDescent="0.35">
      <c r="A383" s="8"/>
      <c r="B383" s="8"/>
      <c r="C383" s="8"/>
      <c r="D383" s="8"/>
      <c r="E383" s="8"/>
      <c r="F383" s="19"/>
      <c r="G383" s="20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</row>
    <row r="384" spans="1:27" ht="20.25" customHeight="1" x14ac:dyDescent="0.35">
      <c r="A384" s="8"/>
      <c r="B384" s="8"/>
      <c r="C384" s="8"/>
      <c r="D384" s="8"/>
      <c r="E384" s="8"/>
      <c r="F384" s="19"/>
      <c r="G384" s="20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</row>
    <row r="385" spans="1:27" ht="20.25" customHeight="1" x14ac:dyDescent="0.35">
      <c r="A385" s="8"/>
      <c r="B385" s="8"/>
      <c r="C385" s="8"/>
      <c r="D385" s="8"/>
      <c r="E385" s="8"/>
      <c r="F385" s="19"/>
      <c r="G385" s="20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</row>
    <row r="386" spans="1:27" ht="20.25" customHeight="1" x14ac:dyDescent="0.35">
      <c r="A386" s="8"/>
      <c r="B386" s="8"/>
      <c r="C386" s="8"/>
      <c r="D386" s="8"/>
      <c r="E386" s="8"/>
      <c r="F386" s="19"/>
      <c r="G386" s="20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</row>
    <row r="387" spans="1:27" ht="20.25" customHeight="1" x14ac:dyDescent="0.35">
      <c r="A387" s="8"/>
      <c r="B387" s="8"/>
      <c r="C387" s="8"/>
      <c r="D387" s="8"/>
      <c r="E387" s="8"/>
      <c r="F387" s="19"/>
      <c r="G387" s="20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</row>
    <row r="388" spans="1:27" ht="20.25" customHeight="1" x14ac:dyDescent="0.35">
      <c r="A388" s="8"/>
      <c r="B388" s="8"/>
      <c r="C388" s="8"/>
      <c r="D388" s="8"/>
      <c r="E388" s="8"/>
      <c r="F388" s="19"/>
      <c r="G388" s="20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</row>
    <row r="389" spans="1:27" ht="20.25" customHeight="1" x14ac:dyDescent="0.35">
      <c r="A389" s="8"/>
      <c r="B389" s="8"/>
      <c r="C389" s="8"/>
      <c r="D389" s="8"/>
      <c r="E389" s="8"/>
      <c r="F389" s="19"/>
      <c r="G389" s="20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</row>
    <row r="390" spans="1:27" ht="20.25" customHeight="1" x14ac:dyDescent="0.35">
      <c r="A390" s="8"/>
      <c r="B390" s="8"/>
      <c r="C390" s="8"/>
      <c r="D390" s="8"/>
      <c r="E390" s="8"/>
      <c r="F390" s="19"/>
      <c r="G390" s="20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</row>
    <row r="391" spans="1:27" ht="20.25" customHeight="1" x14ac:dyDescent="0.35">
      <c r="A391" s="8"/>
      <c r="B391" s="8"/>
      <c r="C391" s="8"/>
      <c r="D391" s="8"/>
      <c r="E391" s="8"/>
      <c r="F391" s="19"/>
      <c r="G391" s="20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</row>
    <row r="392" spans="1:27" ht="20.25" customHeight="1" x14ac:dyDescent="0.35">
      <c r="A392" s="8"/>
      <c r="B392" s="8"/>
      <c r="C392" s="8"/>
      <c r="D392" s="8"/>
      <c r="E392" s="8"/>
      <c r="F392" s="19"/>
      <c r="G392" s="20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</row>
    <row r="393" spans="1:27" ht="20.25" customHeight="1" x14ac:dyDescent="0.35">
      <c r="A393" s="8"/>
      <c r="B393" s="8"/>
      <c r="C393" s="8"/>
      <c r="D393" s="8"/>
      <c r="E393" s="8"/>
      <c r="F393" s="19"/>
      <c r="G393" s="20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</row>
    <row r="394" spans="1:27" ht="20.25" customHeight="1" x14ac:dyDescent="0.35">
      <c r="A394" s="8"/>
      <c r="B394" s="8"/>
      <c r="C394" s="8"/>
      <c r="D394" s="8"/>
      <c r="E394" s="8"/>
      <c r="F394" s="19"/>
      <c r="G394" s="20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</row>
    <row r="395" spans="1:27" ht="20.25" customHeight="1" x14ac:dyDescent="0.35">
      <c r="A395" s="8"/>
      <c r="B395" s="8"/>
      <c r="C395" s="8"/>
      <c r="D395" s="8"/>
      <c r="E395" s="8"/>
      <c r="F395" s="19"/>
      <c r="G395" s="20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</row>
    <row r="396" spans="1:27" ht="20.25" customHeight="1" x14ac:dyDescent="0.35">
      <c r="A396" s="8"/>
      <c r="B396" s="8"/>
      <c r="C396" s="8"/>
      <c r="D396" s="8"/>
      <c r="E396" s="8"/>
      <c r="F396" s="19"/>
      <c r="G396" s="20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</row>
    <row r="397" spans="1:27" ht="20.25" customHeight="1" x14ac:dyDescent="0.35">
      <c r="A397" s="8"/>
      <c r="B397" s="8"/>
      <c r="C397" s="8"/>
      <c r="D397" s="8"/>
      <c r="E397" s="8"/>
      <c r="F397" s="19"/>
      <c r="G397" s="20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</row>
    <row r="398" spans="1:27" ht="20.25" customHeight="1" x14ac:dyDescent="0.35">
      <c r="A398" s="8"/>
      <c r="B398" s="8"/>
      <c r="C398" s="8"/>
      <c r="D398" s="8"/>
      <c r="E398" s="8"/>
      <c r="F398" s="19"/>
      <c r="G398" s="20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</row>
    <row r="399" spans="1:27" ht="20.25" customHeight="1" x14ac:dyDescent="0.35">
      <c r="A399" s="8"/>
      <c r="B399" s="8"/>
      <c r="C399" s="8"/>
      <c r="D399" s="8"/>
      <c r="E399" s="8"/>
      <c r="F399" s="19"/>
      <c r="G399" s="20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</row>
    <row r="400" spans="1:27" ht="20.25" customHeight="1" x14ac:dyDescent="0.35">
      <c r="A400" s="8"/>
      <c r="B400" s="8"/>
      <c r="C400" s="8"/>
      <c r="D400" s="8"/>
      <c r="E400" s="8"/>
      <c r="F400" s="19"/>
      <c r="G400" s="20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</row>
    <row r="401" spans="1:27" ht="20.25" customHeight="1" x14ac:dyDescent="0.35">
      <c r="A401" s="8"/>
      <c r="B401" s="8"/>
      <c r="C401" s="8"/>
      <c r="D401" s="8"/>
      <c r="E401" s="8"/>
      <c r="F401" s="19"/>
      <c r="G401" s="20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</row>
    <row r="402" spans="1:27" ht="20.25" customHeight="1" x14ac:dyDescent="0.35">
      <c r="A402" s="8"/>
      <c r="B402" s="8"/>
      <c r="C402" s="8"/>
      <c r="D402" s="8"/>
      <c r="E402" s="8"/>
      <c r="F402" s="19"/>
      <c r="G402" s="20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</row>
    <row r="403" spans="1:27" ht="20.25" customHeight="1" x14ac:dyDescent="0.35">
      <c r="A403" s="8"/>
      <c r="B403" s="8"/>
      <c r="C403" s="8"/>
      <c r="D403" s="8"/>
      <c r="E403" s="8"/>
      <c r="F403" s="19"/>
      <c r="G403" s="20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</row>
    <row r="404" spans="1:27" ht="20.25" customHeight="1" x14ac:dyDescent="0.35">
      <c r="A404" s="8"/>
      <c r="B404" s="8"/>
      <c r="C404" s="8"/>
      <c r="D404" s="8"/>
      <c r="E404" s="8"/>
      <c r="F404" s="19"/>
      <c r="G404" s="20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</row>
    <row r="405" spans="1:27" ht="20.25" customHeight="1" x14ac:dyDescent="0.35">
      <c r="A405" s="8"/>
      <c r="B405" s="8"/>
      <c r="C405" s="8"/>
      <c r="D405" s="8"/>
      <c r="E405" s="8"/>
      <c r="F405" s="19"/>
      <c r="G405" s="20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</row>
    <row r="406" spans="1:27" ht="20.25" customHeight="1" x14ac:dyDescent="0.35">
      <c r="A406" s="8"/>
      <c r="B406" s="8"/>
      <c r="C406" s="8"/>
      <c r="D406" s="8"/>
      <c r="E406" s="8"/>
      <c r="F406" s="19"/>
      <c r="G406" s="20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</row>
    <row r="407" spans="1:27" ht="20.25" customHeight="1" x14ac:dyDescent="0.35">
      <c r="A407" s="8"/>
      <c r="B407" s="8"/>
      <c r="C407" s="8"/>
      <c r="D407" s="8"/>
      <c r="E407" s="8"/>
      <c r="F407" s="19"/>
      <c r="G407" s="20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</row>
    <row r="408" spans="1:27" ht="20.25" customHeight="1" x14ac:dyDescent="0.35">
      <c r="A408" s="8"/>
      <c r="B408" s="8"/>
      <c r="C408" s="8"/>
      <c r="D408" s="8"/>
      <c r="E408" s="8"/>
      <c r="F408" s="19"/>
      <c r="G408" s="20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</row>
    <row r="409" spans="1:27" ht="20.25" customHeight="1" x14ac:dyDescent="0.35">
      <c r="A409" s="8"/>
      <c r="B409" s="8"/>
      <c r="C409" s="8"/>
      <c r="D409" s="8"/>
      <c r="E409" s="8"/>
      <c r="F409" s="19"/>
      <c r="G409" s="20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</row>
    <row r="410" spans="1:27" ht="20.25" customHeight="1" x14ac:dyDescent="0.35">
      <c r="A410" s="8"/>
      <c r="B410" s="8"/>
      <c r="C410" s="8"/>
      <c r="D410" s="8"/>
      <c r="E410" s="8"/>
      <c r="F410" s="19"/>
      <c r="G410" s="20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</row>
    <row r="411" spans="1:27" ht="20.25" customHeight="1" x14ac:dyDescent="0.35">
      <c r="A411" s="8"/>
      <c r="B411" s="8"/>
      <c r="C411" s="8"/>
      <c r="D411" s="8"/>
      <c r="E411" s="8"/>
      <c r="F411" s="19"/>
      <c r="G411" s="20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</row>
    <row r="412" spans="1:27" ht="20.25" customHeight="1" x14ac:dyDescent="0.35">
      <c r="A412" s="8"/>
      <c r="B412" s="8"/>
      <c r="C412" s="8"/>
      <c r="D412" s="8"/>
      <c r="E412" s="8"/>
      <c r="F412" s="19"/>
      <c r="G412" s="20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</row>
    <row r="413" spans="1:27" ht="20.25" customHeight="1" x14ac:dyDescent="0.35">
      <c r="A413" s="8"/>
      <c r="B413" s="8"/>
      <c r="C413" s="8"/>
      <c r="D413" s="8"/>
      <c r="E413" s="8"/>
      <c r="F413" s="19"/>
      <c r="G413" s="20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</row>
    <row r="414" spans="1:27" ht="20.25" customHeight="1" x14ac:dyDescent="0.35">
      <c r="A414" s="8"/>
      <c r="B414" s="8"/>
      <c r="C414" s="8"/>
      <c r="D414" s="8"/>
      <c r="E414" s="8"/>
      <c r="F414" s="19"/>
      <c r="G414" s="20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</row>
    <row r="415" spans="1:27" ht="20.25" customHeight="1" x14ac:dyDescent="0.35">
      <c r="A415" s="8"/>
      <c r="B415" s="8"/>
      <c r="C415" s="8"/>
      <c r="D415" s="8"/>
      <c r="E415" s="8"/>
      <c r="F415" s="19"/>
      <c r="G415" s="20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</row>
    <row r="416" spans="1:27" ht="20.25" customHeight="1" x14ac:dyDescent="0.35">
      <c r="A416" s="8"/>
      <c r="B416" s="8"/>
      <c r="C416" s="8"/>
      <c r="D416" s="8"/>
      <c r="E416" s="8"/>
      <c r="F416" s="19"/>
      <c r="G416" s="20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</row>
    <row r="417" spans="1:27" ht="20.25" customHeight="1" x14ac:dyDescent="0.35">
      <c r="A417" s="8"/>
      <c r="B417" s="8"/>
      <c r="C417" s="8"/>
      <c r="D417" s="8"/>
      <c r="E417" s="8"/>
      <c r="F417" s="19"/>
      <c r="G417" s="20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</row>
    <row r="418" spans="1:27" ht="20.25" customHeight="1" x14ac:dyDescent="0.35">
      <c r="A418" s="8"/>
      <c r="B418" s="8"/>
      <c r="C418" s="8"/>
      <c r="D418" s="8"/>
      <c r="E418" s="8"/>
      <c r="F418" s="19"/>
      <c r="G418" s="20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</row>
    <row r="419" spans="1:27" ht="20.25" customHeight="1" x14ac:dyDescent="0.35">
      <c r="A419" s="8"/>
      <c r="B419" s="8"/>
      <c r="C419" s="8"/>
      <c r="D419" s="8"/>
      <c r="E419" s="8"/>
      <c r="F419" s="19"/>
      <c r="G419" s="20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</row>
    <row r="420" spans="1:27" ht="20.25" customHeight="1" x14ac:dyDescent="0.35">
      <c r="A420" s="8"/>
      <c r="B420" s="8"/>
      <c r="C420" s="8"/>
      <c r="D420" s="8"/>
      <c r="E420" s="8"/>
      <c r="F420" s="19"/>
      <c r="G420" s="20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</row>
    <row r="421" spans="1:27" ht="20.25" customHeight="1" x14ac:dyDescent="0.35">
      <c r="A421" s="8"/>
      <c r="B421" s="8"/>
      <c r="C421" s="8"/>
      <c r="D421" s="8"/>
      <c r="E421" s="8"/>
      <c r="F421" s="19"/>
      <c r="G421" s="20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</row>
    <row r="422" spans="1:27" ht="20.25" customHeight="1" x14ac:dyDescent="0.35">
      <c r="A422" s="8"/>
      <c r="B422" s="8"/>
      <c r="C422" s="8"/>
      <c r="D422" s="8"/>
      <c r="E422" s="8"/>
      <c r="F422" s="19"/>
      <c r="G422" s="20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</row>
    <row r="423" spans="1:27" ht="20.25" customHeight="1" x14ac:dyDescent="0.35">
      <c r="A423" s="8"/>
      <c r="B423" s="8"/>
      <c r="C423" s="8"/>
      <c r="D423" s="8"/>
      <c r="E423" s="8"/>
      <c r="F423" s="19"/>
      <c r="G423" s="20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</row>
    <row r="424" spans="1:27" ht="20.25" customHeight="1" x14ac:dyDescent="0.35">
      <c r="A424" s="8"/>
      <c r="B424" s="8"/>
      <c r="C424" s="8"/>
      <c r="D424" s="8"/>
      <c r="E424" s="8"/>
      <c r="F424" s="19"/>
      <c r="G424" s="20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</row>
    <row r="425" spans="1:27" ht="20.25" customHeight="1" x14ac:dyDescent="0.35">
      <c r="A425" s="8"/>
      <c r="B425" s="8"/>
      <c r="C425" s="8"/>
      <c r="D425" s="8"/>
      <c r="E425" s="8"/>
      <c r="F425" s="19"/>
      <c r="G425" s="20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</row>
    <row r="426" spans="1:27" ht="20.25" customHeight="1" x14ac:dyDescent="0.35">
      <c r="A426" s="8"/>
      <c r="B426" s="8"/>
      <c r="C426" s="8"/>
      <c r="D426" s="8"/>
      <c r="E426" s="8"/>
      <c r="F426" s="19"/>
      <c r="G426" s="20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</row>
    <row r="427" spans="1:27" ht="20.25" customHeight="1" x14ac:dyDescent="0.35">
      <c r="A427" s="8"/>
      <c r="B427" s="8"/>
      <c r="C427" s="8"/>
      <c r="D427" s="8"/>
      <c r="E427" s="8"/>
      <c r="F427" s="19"/>
      <c r="G427" s="20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</row>
    <row r="428" spans="1:27" ht="20.25" customHeight="1" x14ac:dyDescent="0.35">
      <c r="A428" s="8"/>
      <c r="B428" s="8"/>
      <c r="C428" s="8"/>
      <c r="D428" s="8"/>
      <c r="E428" s="8"/>
      <c r="F428" s="19"/>
      <c r="G428" s="20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</row>
    <row r="429" spans="1:27" ht="20.25" customHeight="1" x14ac:dyDescent="0.35">
      <c r="A429" s="8"/>
      <c r="B429" s="8"/>
      <c r="C429" s="8"/>
      <c r="D429" s="8"/>
      <c r="E429" s="8"/>
      <c r="F429" s="19"/>
      <c r="G429" s="20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</row>
    <row r="430" spans="1:27" ht="20.25" customHeight="1" x14ac:dyDescent="0.35">
      <c r="A430" s="8"/>
      <c r="B430" s="8"/>
      <c r="C430" s="8"/>
      <c r="D430" s="8"/>
      <c r="E430" s="8"/>
      <c r="F430" s="19"/>
      <c r="G430" s="20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</row>
    <row r="431" spans="1:27" ht="20.25" customHeight="1" x14ac:dyDescent="0.35">
      <c r="A431" s="8"/>
      <c r="B431" s="8"/>
      <c r="C431" s="8"/>
      <c r="D431" s="8"/>
      <c r="E431" s="8"/>
      <c r="F431" s="19"/>
      <c r="G431" s="20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</row>
    <row r="432" spans="1:27" ht="20.25" customHeight="1" x14ac:dyDescent="0.35">
      <c r="A432" s="8"/>
      <c r="B432" s="8"/>
      <c r="C432" s="8"/>
      <c r="D432" s="8"/>
      <c r="E432" s="8"/>
      <c r="F432" s="19"/>
      <c r="G432" s="20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</row>
    <row r="433" spans="1:27" ht="20.25" customHeight="1" x14ac:dyDescent="0.35">
      <c r="A433" s="8"/>
      <c r="B433" s="8"/>
      <c r="C433" s="8"/>
      <c r="D433" s="8"/>
      <c r="E433" s="8"/>
      <c r="F433" s="19"/>
      <c r="G433" s="20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</row>
    <row r="434" spans="1:27" ht="20.25" customHeight="1" x14ac:dyDescent="0.35">
      <c r="A434" s="8"/>
      <c r="B434" s="8"/>
      <c r="C434" s="8"/>
      <c r="D434" s="8"/>
      <c r="E434" s="8"/>
      <c r="F434" s="19"/>
      <c r="G434" s="20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</row>
    <row r="435" spans="1:27" ht="20.25" customHeight="1" x14ac:dyDescent="0.35">
      <c r="A435" s="8"/>
      <c r="B435" s="8"/>
      <c r="C435" s="8"/>
      <c r="D435" s="8"/>
      <c r="E435" s="8"/>
      <c r="F435" s="19"/>
      <c r="G435" s="20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</row>
    <row r="436" spans="1:27" ht="20.25" customHeight="1" x14ac:dyDescent="0.35">
      <c r="A436" s="8"/>
      <c r="B436" s="8"/>
      <c r="C436" s="8"/>
      <c r="D436" s="8"/>
      <c r="E436" s="8"/>
      <c r="F436" s="19"/>
      <c r="G436" s="20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</row>
    <row r="437" spans="1:27" ht="20.25" customHeight="1" x14ac:dyDescent="0.35">
      <c r="A437" s="8"/>
      <c r="B437" s="8"/>
      <c r="C437" s="8"/>
      <c r="D437" s="8"/>
      <c r="E437" s="8"/>
      <c r="F437" s="19"/>
      <c r="G437" s="20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</row>
    <row r="438" spans="1:27" ht="20.25" customHeight="1" x14ac:dyDescent="0.35">
      <c r="A438" s="8"/>
      <c r="B438" s="8"/>
      <c r="C438" s="8"/>
      <c r="D438" s="8"/>
      <c r="E438" s="8"/>
      <c r="F438" s="19"/>
      <c r="G438" s="20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</row>
    <row r="439" spans="1:27" ht="20.25" customHeight="1" x14ac:dyDescent="0.35">
      <c r="A439" s="8"/>
      <c r="B439" s="8"/>
      <c r="C439" s="8"/>
      <c r="D439" s="8"/>
      <c r="E439" s="8"/>
      <c r="F439" s="19"/>
      <c r="G439" s="20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</row>
    <row r="440" spans="1:27" ht="20.25" customHeight="1" x14ac:dyDescent="0.35">
      <c r="A440" s="8"/>
      <c r="B440" s="8"/>
      <c r="C440" s="8"/>
      <c r="D440" s="8"/>
      <c r="E440" s="8"/>
      <c r="F440" s="19"/>
      <c r="G440" s="20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</row>
    <row r="441" spans="1:27" ht="20.25" customHeight="1" x14ac:dyDescent="0.35">
      <c r="A441" s="8"/>
      <c r="B441" s="8"/>
      <c r="C441" s="8"/>
      <c r="D441" s="8"/>
      <c r="E441" s="8"/>
      <c r="F441" s="19"/>
      <c r="G441" s="20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</row>
    <row r="442" spans="1:27" ht="20.25" customHeight="1" x14ac:dyDescent="0.35">
      <c r="A442" s="8"/>
      <c r="B442" s="8"/>
      <c r="C442" s="8"/>
      <c r="D442" s="8"/>
      <c r="E442" s="8"/>
      <c r="F442" s="19"/>
      <c r="G442" s="20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</row>
    <row r="443" spans="1:27" ht="20.25" customHeight="1" x14ac:dyDescent="0.35">
      <c r="A443" s="8"/>
      <c r="B443" s="8"/>
      <c r="C443" s="8"/>
      <c r="D443" s="8"/>
      <c r="E443" s="8"/>
      <c r="F443" s="19"/>
      <c r="G443" s="20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</row>
    <row r="444" spans="1:27" ht="20.25" customHeight="1" x14ac:dyDescent="0.35">
      <c r="A444" s="8"/>
      <c r="B444" s="8"/>
      <c r="C444" s="8"/>
      <c r="D444" s="8"/>
      <c r="E444" s="8"/>
      <c r="F444" s="19"/>
      <c r="G444" s="20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</row>
    <row r="445" spans="1:27" ht="20.25" customHeight="1" x14ac:dyDescent="0.35">
      <c r="A445" s="8"/>
      <c r="B445" s="8"/>
      <c r="C445" s="8"/>
      <c r="D445" s="8"/>
      <c r="E445" s="8"/>
      <c r="F445" s="19"/>
      <c r="G445" s="20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</row>
    <row r="446" spans="1:27" ht="20.25" customHeight="1" x14ac:dyDescent="0.35">
      <c r="A446" s="8"/>
      <c r="B446" s="8"/>
      <c r="C446" s="8"/>
      <c r="D446" s="8"/>
      <c r="E446" s="8"/>
      <c r="F446" s="19"/>
      <c r="G446" s="20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</row>
    <row r="447" spans="1:27" ht="20.25" customHeight="1" x14ac:dyDescent="0.35">
      <c r="A447" s="8"/>
      <c r="B447" s="8"/>
      <c r="C447" s="8"/>
      <c r="D447" s="8"/>
      <c r="E447" s="8"/>
      <c r="F447" s="19"/>
      <c r="G447" s="20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</row>
    <row r="448" spans="1:27" ht="20.25" customHeight="1" x14ac:dyDescent="0.35">
      <c r="A448" s="8"/>
      <c r="B448" s="8"/>
      <c r="C448" s="8"/>
      <c r="D448" s="8"/>
      <c r="E448" s="8"/>
      <c r="F448" s="19"/>
      <c r="G448" s="20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</row>
    <row r="449" spans="1:27" ht="20.25" customHeight="1" x14ac:dyDescent="0.35">
      <c r="A449" s="8"/>
      <c r="B449" s="8"/>
      <c r="C449" s="8"/>
      <c r="D449" s="8"/>
      <c r="E449" s="8"/>
      <c r="F449" s="19"/>
      <c r="G449" s="20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</row>
    <row r="450" spans="1:27" ht="20.25" customHeight="1" x14ac:dyDescent="0.35">
      <c r="A450" s="8"/>
      <c r="B450" s="8"/>
      <c r="C450" s="8"/>
      <c r="D450" s="8"/>
      <c r="E450" s="8"/>
      <c r="F450" s="19"/>
      <c r="G450" s="20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</row>
    <row r="451" spans="1:27" ht="20.25" customHeight="1" x14ac:dyDescent="0.35">
      <c r="A451" s="8"/>
      <c r="B451" s="8"/>
      <c r="C451" s="8"/>
      <c r="D451" s="8"/>
      <c r="E451" s="8"/>
      <c r="F451" s="19"/>
      <c r="G451" s="20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</row>
    <row r="452" spans="1:27" ht="20.25" customHeight="1" x14ac:dyDescent="0.35">
      <c r="A452" s="8"/>
      <c r="B452" s="8"/>
      <c r="C452" s="8"/>
      <c r="D452" s="8"/>
      <c r="E452" s="8"/>
      <c r="F452" s="19"/>
      <c r="G452" s="20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</row>
    <row r="453" spans="1:27" ht="20.25" customHeight="1" x14ac:dyDescent="0.35">
      <c r="A453" s="8"/>
      <c r="B453" s="8"/>
      <c r="C453" s="8"/>
      <c r="D453" s="8"/>
      <c r="E453" s="8"/>
      <c r="F453" s="19"/>
      <c r="G453" s="20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</row>
    <row r="454" spans="1:27" ht="20.25" customHeight="1" x14ac:dyDescent="0.35">
      <c r="A454" s="8"/>
      <c r="B454" s="8"/>
      <c r="C454" s="8"/>
      <c r="D454" s="8"/>
      <c r="E454" s="8"/>
      <c r="F454" s="19"/>
      <c r="G454" s="20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</row>
    <row r="455" spans="1:27" ht="20.25" customHeight="1" x14ac:dyDescent="0.35">
      <c r="A455" s="8"/>
      <c r="B455" s="8"/>
      <c r="C455" s="8"/>
      <c r="D455" s="8"/>
      <c r="E455" s="8"/>
      <c r="F455" s="19"/>
      <c r="G455" s="20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</row>
    <row r="456" spans="1:27" ht="20.25" customHeight="1" x14ac:dyDescent="0.35">
      <c r="A456" s="8"/>
      <c r="B456" s="8"/>
      <c r="C456" s="8"/>
      <c r="D456" s="8"/>
      <c r="E456" s="8"/>
      <c r="F456" s="19"/>
      <c r="G456" s="20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</row>
    <row r="457" spans="1:27" ht="20.25" customHeight="1" x14ac:dyDescent="0.35">
      <c r="A457" s="8"/>
      <c r="B457" s="8"/>
      <c r="C457" s="8"/>
      <c r="D457" s="8"/>
      <c r="E457" s="8"/>
      <c r="F457" s="19"/>
      <c r="G457" s="20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</row>
    <row r="458" spans="1:27" ht="20.25" customHeight="1" x14ac:dyDescent="0.35">
      <c r="A458" s="8"/>
      <c r="B458" s="8"/>
      <c r="C458" s="8"/>
      <c r="D458" s="8"/>
      <c r="E458" s="8"/>
      <c r="F458" s="19"/>
      <c r="G458" s="20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</row>
    <row r="459" spans="1:27" ht="20.25" customHeight="1" x14ac:dyDescent="0.35">
      <c r="A459" s="8"/>
      <c r="B459" s="8"/>
      <c r="C459" s="8"/>
      <c r="D459" s="8"/>
      <c r="E459" s="8"/>
      <c r="F459" s="19"/>
      <c r="G459" s="20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</row>
    <row r="460" spans="1:27" ht="20.25" customHeight="1" x14ac:dyDescent="0.35">
      <c r="A460" s="8"/>
      <c r="B460" s="8"/>
      <c r="C460" s="8"/>
      <c r="D460" s="8"/>
      <c r="E460" s="8"/>
      <c r="F460" s="19"/>
      <c r="G460" s="20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</row>
    <row r="461" spans="1:27" ht="20.25" customHeight="1" x14ac:dyDescent="0.35">
      <c r="A461" s="8"/>
      <c r="B461" s="8"/>
      <c r="C461" s="8"/>
      <c r="D461" s="8"/>
      <c r="E461" s="8"/>
      <c r="F461" s="19"/>
      <c r="G461" s="20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</row>
    <row r="462" spans="1:27" ht="20.25" customHeight="1" x14ac:dyDescent="0.35">
      <c r="A462" s="8"/>
      <c r="B462" s="8"/>
      <c r="C462" s="8"/>
      <c r="D462" s="8"/>
      <c r="E462" s="8"/>
      <c r="F462" s="19"/>
      <c r="G462" s="20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</row>
    <row r="463" spans="1:27" ht="20.25" customHeight="1" x14ac:dyDescent="0.35">
      <c r="A463" s="8"/>
      <c r="B463" s="8"/>
      <c r="C463" s="8"/>
      <c r="D463" s="8"/>
      <c r="E463" s="8"/>
      <c r="F463" s="19"/>
      <c r="G463" s="20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</row>
    <row r="464" spans="1:27" ht="20.25" customHeight="1" x14ac:dyDescent="0.35">
      <c r="A464" s="8"/>
      <c r="B464" s="8"/>
      <c r="C464" s="8"/>
      <c r="D464" s="8"/>
      <c r="E464" s="8"/>
      <c r="F464" s="19"/>
      <c r="G464" s="20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</row>
    <row r="465" spans="1:27" ht="20.25" customHeight="1" x14ac:dyDescent="0.35">
      <c r="A465" s="8"/>
      <c r="B465" s="8"/>
      <c r="C465" s="8"/>
      <c r="D465" s="8"/>
      <c r="E465" s="8"/>
      <c r="F465" s="19"/>
      <c r="G465" s="20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</row>
    <row r="466" spans="1:27" ht="20.25" customHeight="1" x14ac:dyDescent="0.35">
      <c r="A466" s="8"/>
      <c r="B466" s="8"/>
      <c r="C466" s="8"/>
      <c r="D466" s="8"/>
      <c r="E466" s="8"/>
      <c r="F466" s="19"/>
      <c r="G466" s="20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</row>
    <row r="467" spans="1:27" ht="20.25" customHeight="1" x14ac:dyDescent="0.35">
      <c r="A467" s="8"/>
      <c r="B467" s="8"/>
      <c r="C467" s="8"/>
      <c r="D467" s="8"/>
      <c r="E467" s="8"/>
      <c r="F467" s="19"/>
      <c r="G467" s="20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</row>
    <row r="468" spans="1:27" ht="20.25" customHeight="1" x14ac:dyDescent="0.35">
      <c r="A468" s="8"/>
      <c r="B468" s="8"/>
      <c r="C468" s="8"/>
      <c r="D468" s="8"/>
      <c r="E468" s="8"/>
      <c r="F468" s="19"/>
      <c r="G468" s="20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</row>
    <row r="469" spans="1:27" ht="20.25" customHeight="1" x14ac:dyDescent="0.35">
      <c r="A469" s="8"/>
      <c r="B469" s="8"/>
      <c r="C469" s="8"/>
      <c r="D469" s="8"/>
      <c r="E469" s="8"/>
      <c r="F469" s="19"/>
      <c r="G469" s="20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</row>
    <row r="470" spans="1:27" ht="20.25" customHeight="1" x14ac:dyDescent="0.35">
      <c r="A470" s="8"/>
      <c r="B470" s="8"/>
      <c r="C470" s="8"/>
      <c r="D470" s="8"/>
      <c r="E470" s="8"/>
      <c r="F470" s="19"/>
      <c r="G470" s="20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</row>
    <row r="471" spans="1:27" ht="20.25" customHeight="1" x14ac:dyDescent="0.35">
      <c r="A471" s="8"/>
      <c r="B471" s="8"/>
      <c r="C471" s="8"/>
      <c r="D471" s="8"/>
      <c r="E471" s="8"/>
      <c r="F471" s="19"/>
      <c r="G471" s="20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</row>
    <row r="472" spans="1:27" ht="20.25" customHeight="1" x14ac:dyDescent="0.35">
      <c r="A472" s="8"/>
      <c r="B472" s="8"/>
      <c r="C472" s="8"/>
      <c r="D472" s="8"/>
      <c r="E472" s="8"/>
      <c r="F472" s="19"/>
      <c r="G472" s="20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</row>
    <row r="473" spans="1:27" ht="20.25" customHeight="1" x14ac:dyDescent="0.35">
      <c r="A473" s="8"/>
      <c r="B473" s="8"/>
      <c r="C473" s="8"/>
      <c r="D473" s="8"/>
      <c r="E473" s="8"/>
      <c r="F473" s="19"/>
      <c r="G473" s="20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</row>
    <row r="474" spans="1:27" ht="20.25" customHeight="1" x14ac:dyDescent="0.35">
      <c r="A474" s="8"/>
      <c r="B474" s="8"/>
      <c r="C474" s="8"/>
      <c r="D474" s="8"/>
      <c r="E474" s="8"/>
      <c r="F474" s="19"/>
      <c r="G474" s="20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</row>
    <row r="475" spans="1:27" ht="20.25" customHeight="1" x14ac:dyDescent="0.35">
      <c r="A475" s="8"/>
      <c r="B475" s="8"/>
      <c r="C475" s="8"/>
      <c r="D475" s="8"/>
      <c r="E475" s="8"/>
      <c r="F475" s="19"/>
      <c r="G475" s="20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</row>
    <row r="476" spans="1:27" ht="20.25" customHeight="1" x14ac:dyDescent="0.35">
      <c r="A476" s="8"/>
      <c r="B476" s="8"/>
      <c r="C476" s="8"/>
      <c r="D476" s="8"/>
      <c r="E476" s="8"/>
      <c r="F476" s="19"/>
      <c r="G476" s="20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</row>
    <row r="477" spans="1:27" ht="20.25" customHeight="1" x14ac:dyDescent="0.35">
      <c r="A477" s="8"/>
      <c r="B477" s="8"/>
      <c r="C477" s="8"/>
      <c r="D477" s="8"/>
      <c r="E477" s="8"/>
      <c r="F477" s="19"/>
      <c r="G477" s="20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</row>
    <row r="478" spans="1:27" ht="20.25" customHeight="1" x14ac:dyDescent="0.35">
      <c r="A478" s="8"/>
      <c r="B478" s="8"/>
      <c r="C478" s="8"/>
      <c r="D478" s="8"/>
      <c r="E478" s="8"/>
      <c r="F478" s="19"/>
      <c r="G478" s="20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</row>
    <row r="479" spans="1:27" ht="20.25" customHeight="1" x14ac:dyDescent="0.35">
      <c r="A479" s="8"/>
      <c r="B479" s="8"/>
      <c r="C479" s="8"/>
      <c r="D479" s="8"/>
      <c r="E479" s="8"/>
      <c r="F479" s="19"/>
      <c r="G479" s="20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</row>
    <row r="480" spans="1:27" ht="20.25" customHeight="1" x14ac:dyDescent="0.35">
      <c r="A480" s="8"/>
      <c r="B480" s="8"/>
      <c r="C480" s="8"/>
      <c r="D480" s="8"/>
      <c r="E480" s="8"/>
      <c r="F480" s="19"/>
      <c r="G480" s="20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</row>
    <row r="481" spans="1:27" ht="20.25" customHeight="1" x14ac:dyDescent="0.35">
      <c r="A481" s="8"/>
      <c r="B481" s="8"/>
      <c r="C481" s="8"/>
      <c r="D481" s="8"/>
      <c r="E481" s="8"/>
      <c r="F481" s="19"/>
      <c r="G481" s="20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</row>
    <row r="482" spans="1:27" ht="20.25" customHeight="1" x14ac:dyDescent="0.35">
      <c r="A482" s="8"/>
      <c r="B482" s="8"/>
      <c r="C482" s="8"/>
      <c r="D482" s="8"/>
      <c r="E482" s="8"/>
      <c r="F482" s="19"/>
      <c r="G482" s="20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</row>
    <row r="483" spans="1:27" ht="20.25" customHeight="1" x14ac:dyDescent="0.35">
      <c r="A483" s="8"/>
      <c r="B483" s="8"/>
      <c r="C483" s="8"/>
      <c r="D483" s="8"/>
      <c r="E483" s="8"/>
      <c r="F483" s="19"/>
      <c r="G483" s="20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</row>
    <row r="484" spans="1:27" ht="20.25" customHeight="1" x14ac:dyDescent="0.35">
      <c r="A484" s="8"/>
      <c r="B484" s="8"/>
      <c r="C484" s="8"/>
      <c r="D484" s="8"/>
      <c r="E484" s="8"/>
      <c r="F484" s="19"/>
      <c r="G484" s="20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</row>
    <row r="485" spans="1:27" ht="20.25" customHeight="1" x14ac:dyDescent="0.35">
      <c r="A485" s="8"/>
      <c r="B485" s="8"/>
      <c r="C485" s="8"/>
      <c r="D485" s="8"/>
      <c r="E485" s="8"/>
      <c r="F485" s="19"/>
      <c r="G485" s="20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</row>
    <row r="486" spans="1:27" ht="20.25" customHeight="1" x14ac:dyDescent="0.35">
      <c r="A486" s="8"/>
      <c r="B486" s="8"/>
      <c r="C486" s="8"/>
      <c r="D486" s="8"/>
      <c r="E486" s="8"/>
      <c r="F486" s="19"/>
      <c r="G486" s="20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</row>
    <row r="487" spans="1:27" ht="20.25" customHeight="1" x14ac:dyDescent="0.35">
      <c r="A487" s="8"/>
      <c r="B487" s="8"/>
      <c r="C487" s="8"/>
      <c r="D487" s="8"/>
      <c r="E487" s="8"/>
      <c r="F487" s="19"/>
      <c r="G487" s="20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</row>
    <row r="488" spans="1:27" ht="20.25" customHeight="1" x14ac:dyDescent="0.35">
      <c r="A488" s="8"/>
      <c r="B488" s="8"/>
      <c r="C488" s="8"/>
      <c r="D488" s="8"/>
      <c r="E488" s="8"/>
      <c r="F488" s="19"/>
      <c r="G488" s="20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</row>
    <row r="489" spans="1:27" ht="20.25" customHeight="1" x14ac:dyDescent="0.35">
      <c r="A489" s="8"/>
      <c r="B489" s="8"/>
      <c r="C489" s="8"/>
      <c r="D489" s="8"/>
      <c r="E489" s="8"/>
      <c r="F489" s="19"/>
      <c r="G489" s="20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</row>
    <row r="490" spans="1:27" ht="20.25" customHeight="1" x14ac:dyDescent="0.35">
      <c r="A490" s="8"/>
      <c r="B490" s="8"/>
      <c r="C490" s="8"/>
      <c r="D490" s="8"/>
      <c r="E490" s="8"/>
      <c r="F490" s="19"/>
      <c r="G490" s="20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</row>
    <row r="491" spans="1:27" ht="20.25" customHeight="1" x14ac:dyDescent="0.35">
      <c r="A491" s="8"/>
      <c r="B491" s="8"/>
      <c r="C491" s="8"/>
      <c r="D491" s="8"/>
      <c r="E491" s="8"/>
      <c r="F491" s="19"/>
      <c r="G491" s="20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</row>
    <row r="492" spans="1:27" ht="20.25" customHeight="1" x14ac:dyDescent="0.35">
      <c r="A492" s="8"/>
      <c r="B492" s="8"/>
      <c r="C492" s="8"/>
      <c r="D492" s="8"/>
      <c r="E492" s="8"/>
      <c r="F492" s="19"/>
      <c r="G492" s="20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</row>
    <row r="493" spans="1:27" ht="20.25" customHeight="1" x14ac:dyDescent="0.35">
      <c r="A493" s="8"/>
      <c r="B493" s="8"/>
      <c r="C493" s="8"/>
      <c r="D493" s="8"/>
      <c r="E493" s="8"/>
      <c r="F493" s="19"/>
      <c r="G493" s="20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</row>
    <row r="494" spans="1:27" ht="20.25" customHeight="1" x14ac:dyDescent="0.35">
      <c r="A494" s="8"/>
      <c r="B494" s="8"/>
      <c r="C494" s="8"/>
      <c r="D494" s="8"/>
      <c r="E494" s="8"/>
      <c r="F494" s="19"/>
      <c r="G494" s="20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</row>
    <row r="495" spans="1:27" ht="20.25" customHeight="1" x14ac:dyDescent="0.35">
      <c r="A495" s="8"/>
      <c r="B495" s="8"/>
      <c r="C495" s="8"/>
      <c r="D495" s="8"/>
      <c r="E495" s="8"/>
      <c r="F495" s="19"/>
      <c r="G495" s="20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</row>
    <row r="496" spans="1:27" ht="20.25" customHeight="1" x14ac:dyDescent="0.35">
      <c r="A496" s="8"/>
      <c r="B496" s="8"/>
      <c r="C496" s="8"/>
      <c r="D496" s="8"/>
      <c r="E496" s="8"/>
      <c r="F496" s="19"/>
      <c r="G496" s="20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</row>
    <row r="497" spans="1:27" ht="20.25" customHeight="1" x14ac:dyDescent="0.35">
      <c r="A497" s="8"/>
      <c r="B497" s="8"/>
      <c r="C497" s="8"/>
      <c r="D497" s="8"/>
      <c r="E497" s="8"/>
      <c r="F497" s="19"/>
      <c r="G497" s="20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</row>
    <row r="498" spans="1:27" ht="20.25" customHeight="1" x14ac:dyDescent="0.35">
      <c r="A498" s="8"/>
      <c r="B498" s="8"/>
      <c r="C498" s="8"/>
      <c r="D498" s="8"/>
      <c r="E498" s="8"/>
      <c r="F498" s="19"/>
      <c r="G498" s="20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</row>
    <row r="499" spans="1:27" ht="20.25" customHeight="1" x14ac:dyDescent="0.35">
      <c r="A499" s="8"/>
      <c r="B499" s="8"/>
      <c r="C499" s="8"/>
      <c r="D499" s="8"/>
      <c r="E499" s="8"/>
      <c r="F499" s="19"/>
      <c r="G499" s="20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</row>
    <row r="500" spans="1:27" ht="20.25" customHeight="1" x14ac:dyDescent="0.35">
      <c r="A500" s="8"/>
      <c r="B500" s="8"/>
      <c r="C500" s="8"/>
      <c r="D500" s="8"/>
      <c r="E500" s="8"/>
      <c r="F500" s="19"/>
      <c r="G500" s="20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</row>
    <row r="501" spans="1:27" ht="20.25" customHeight="1" x14ac:dyDescent="0.35">
      <c r="A501" s="8"/>
      <c r="B501" s="8"/>
      <c r="C501" s="8"/>
      <c r="D501" s="8"/>
      <c r="E501" s="8"/>
      <c r="F501" s="19"/>
      <c r="G501" s="20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</row>
    <row r="502" spans="1:27" ht="20.25" customHeight="1" x14ac:dyDescent="0.35">
      <c r="A502" s="8"/>
      <c r="B502" s="8"/>
      <c r="C502" s="8"/>
      <c r="D502" s="8"/>
      <c r="E502" s="8"/>
      <c r="F502" s="19"/>
      <c r="G502" s="20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</row>
    <row r="503" spans="1:27" ht="20.25" customHeight="1" x14ac:dyDescent="0.35">
      <c r="A503" s="8"/>
      <c r="B503" s="8"/>
      <c r="C503" s="8"/>
      <c r="D503" s="8"/>
      <c r="E503" s="8"/>
      <c r="F503" s="19"/>
      <c r="G503" s="20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</row>
    <row r="504" spans="1:27" ht="20.25" customHeight="1" x14ac:dyDescent="0.35">
      <c r="A504" s="8"/>
      <c r="B504" s="8"/>
      <c r="C504" s="8"/>
      <c r="D504" s="8"/>
      <c r="E504" s="8"/>
      <c r="F504" s="19"/>
      <c r="G504" s="20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</row>
    <row r="505" spans="1:27" ht="20.25" customHeight="1" x14ac:dyDescent="0.35">
      <c r="A505" s="8"/>
      <c r="B505" s="8"/>
      <c r="C505" s="8"/>
      <c r="D505" s="8"/>
      <c r="E505" s="8"/>
      <c r="F505" s="19"/>
      <c r="G505" s="20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</row>
    <row r="506" spans="1:27" ht="20.25" customHeight="1" x14ac:dyDescent="0.35">
      <c r="A506" s="8"/>
      <c r="B506" s="8"/>
      <c r="C506" s="8"/>
      <c r="D506" s="8"/>
      <c r="E506" s="8"/>
      <c r="F506" s="19"/>
      <c r="G506" s="20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</row>
    <row r="507" spans="1:27" ht="20.25" customHeight="1" x14ac:dyDescent="0.35">
      <c r="A507" s="8"/>
      <c r="B507" s="8"/>
      <c r="C507" s="8"/>
      <c r="D507" s="8"/>
      <c r="E507" s="8"/>
      <c r="F507" s="19"/>
      <c r="G507" s="20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</row>
    <row r="508" spans="1:27" ht="20.25" customHeight="1" x14ac:dyDescent="0.35">
      <c r="A508" s="8"/>
      <c r="B508" s="8"/>
      <c r="C508" s="8"/>
      <c r="D508" s="8"/>
      <c r="E508" s="8"/>
      <c r="F508" s="19"/>
      <c r="G508" s="20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</row>
    <row r="509" spans="1:27" ht="20.25" customHeight="1" x14ac:dyDescent="0.35">
      <c r="A509" s="8"/>
      <c r="B509" s="8"/>
      <c r="C509" s="8"/>
      <c r="D509" s="8"/>
      <c r="E509" s="8"/>
      <c r="F509" s="19"/>
      <c r="G509" s="20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</row>
    <row r="510" spans="1:27" ht="20.25" customHeight="1" x14ac:dyDescent="0.35">
      <c r="A510" s="8"/>
      <c r="B510" s="8"/>
      <c r="C510" s="8"/>
      <c r="D510" s="8"/>
      <c r="E510" s="8"/>
      <c r="F510" s="19"/>
      <c r="G510" s="20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</row>
    <row r="511" spans="1:27" ht="20.25" customHeight="1" x14ac:dyDescent="0.35">
      <c r="A511" s="8"/>
      <c r="B511" s="8"/>
      <c r="C511" s="8"/>
      <c r="D511" s="8"/>
      <c r="E511" s="8"/>
      <c r="F511" s="19"/>
      <c r="G511" s="20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</row>
    <row r="512" spans="1:27" ht="20.25" customHeight="1" x14ac:dyDescent="0.35">
      <c r="A512" s="8"/>
      <c r="B512" s="8"/>
      <c r="C512" s="8"/>
      <c r="D512" s="8"/>
      <c r="E512" s="8"/>
      <c r="F512" s="19"/>
      <c r="G512" s="20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</row>
    <row r="513" spans="1:27" ht="20.25" customHeight="1" x14ac:dyDescent="0.35">
      <c r="A513" s="8"/>
      <c r="B513" s="8"/>
      <c r="C513" s="8"/>
      <c r="D513" s="8"/>
      <c r="E513" s="8"/>
      <c r="F513" s="19"/>
      <c r="G513" s="20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</row>
    <row r="514" spans="1:27" ht="20.25" customHeight="1" x14ac:dyDescent="0.35">
      <c r="A514" s="8"/>
      <c r="B514" s="8"/>
      <c r="C514" s="8"/>
      <c r="D514" s="8"/>
      <c r="E514" s="8"/>
      <c r="F514" s="19"/>
      <c r="G514" s="20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</row>
    <row r="515" spans="1:27" ht="20.25" customHeight="1" x14ac:dyDescent="0.35">
      <c r="A515" s="8"/>
      <c r="B515" s="8"/>
      <c r="C515" s="8"/>
      <c r="D515" s="8"/>
      <c r="E515" s="8"/>
      <c r="F515" s="19"/>
      <c r="G515" s="20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</row>
    <row r="516" spans="1:27" ht="20.25" customHeight="1" x14ac:dyDescent="0.35">
      <c r="A516" s="8"/>
      <c r="B516" s="8"/>
      <c r="C516" s="8"/>
      <c r="D516" s="8"/>
      <c r="E516" s="8"/>
      <c r="F516" s="19"/>
      <c r="G516" s="20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</row>
    <row r="517" spans="1:27" ht="20.25" customHeight="1" x14ac:dyDescent="0.35">
      <c r="A517" s="8"/>
      <c r="B517" s="8"/>
      <c r="C517" s="8"/>
      <c r="D517" s="8"/>
      <c r="E517" s="8"/>
      <c r="F517" s="19"/>
      <c r="G517" s="20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</row>
    <row r="518" spans="1:27" ht="20.25" customHeight="1" x14ac:dyDescent="0.35">
      <c r="A518" s="8"/>
      <c r="B518" s="8"/>
      <c r="C518" s="8"/>
      <c r="D518" s="8"/>
      <c r="E518" s="8"/>
      <c r="F518" s="19"/>
      <c r="G518" s="20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</row>
    <row r="519" spans="1:27" ht="20.25" customHeight="1" x14ac:dyDescent="0.35">
      <c r="A519" s="8"/>
      <c r="B519" s="8"/>
      <c r="C519" s="8"/>
      <c r="D519" s="8"/>
      <c r="E519" s="8"/>
      <c r="F519" s="19"/>
      <c r="G519" s="20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</row>
    <row r="520" spans="1:27" ht="20.25" customHeight="1" x14ac:dyDescent="0.35">
      <c r="A520" s="8"/>
      <c r="B520" s="8"/>
      <c r="C520" s="8"/>
      <c r="D520" s="8"/>
      <c r="E520" s="8"/>
      <c r="F520" s="19"/>
      <c r="G520" s="20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</row>
    <row r="521" spans="1:27" ht="20.25" customHeight="1" x14ac:dyDescent="0.35">
      <c r="A521" s="8"/>
      <c r="B521" s="8"/>
      <c r="C521" s="8"/>
      <c r="D521" s="8"/>
      <c r="E521" s="8"/>
      <c r="F521" s="19"/>
      <c r="G521" s="20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</row>
    <row r="522" spans="1:27" ht="20.25" customHeight="1" x14ac:dyDescent="0.35">
      <c r="A522" s="8"/>
      <c r="B522" s="8"/>
      <c r="C522" s="8"/>
      <c r="D522" s="8"/>
      <c r="E522" s="8"/>
      <c r="F522" s="19"/>
      <c r="G522" s="20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</row>
    <row r="523" spans="1:27" ht="20.25" customHeight="1" x14ac:dyDescent="0.35">
      <c r="A523" s="8"/>
      <c r="B523" s="8"/>
      <c r="C523" s="8"/>
      <c r="D523" s="8"/>
      <c r="E523" s="8"/>
      <c r="F523" s="19"/>
      <c r="G523" s="20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</row>
    <row r="524" spans="1:27" ht="20.25" customHeight="1" x14ac:dyDescent="0.35">
      <c r="A524" s="8"/>
      <c r="B524" s="8"/>
      <c r="C524" s="8"/>
      <c r="D524" s="8"/>
      <c r="E524" s="8"/>
      <c r="F524" s="19"/>
      <c r="G524" s="20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</row>
    <row r="525" spans="1:27" ht="20.25" customHeight="1" x14ac:dyDescent="0.35">
      <c r="A525" s="8"/>
      <c r="B525" s="8"/>
      <c r="C525" s="8"/>
      <c r="D525" s="8"/>
      <c r="E525" s="8"/>
      <c r="F525" s="19"/>
      <c r="G525" s="20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</row>
    <row r="526" spans="1:27" ht="20.25" customHeight="1" x14ac:dyDescent="0.35">
      <c r="A526" s="8"/>
      <c r="B526" s="8"/>
      <c r="C526" s="8"/>
      <c r="D526" s="8"/>
      <c r="E526" s="8"/>
      <c r="F526" s="19"/>
      <c r="G526" s="20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</row>
    <row r="527" spans="1:27" ht="20.25" customHeight="1" x14ac:dyDescent="0.35">
      <c r="A527" s="8"/>
      <c r="B527" s="8"/>
      <c r="C527" s="8"/>
      <c r="D527" s="8"/>
      <c r="E527" s="8"/>
      <c r="F527" s="19"/>
      <c r="G527" s="20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</row>
    <row r="528" spans="1:27" ht="20.25" customHeight="1" x14ac:dyDescent="0.35">
      <c r="A528" s="8"/>
      <c r="B528" s="8"/>
      <c r="C528" s="8"/>
      <c r="D528" s="8"/>
      <c r="E528" s="8"/>
      <c r="F528" s="19"/>
      <c r="G528" s="20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</row>
    <row r="529" spans="1:27" ht="20.25" customHeight="1" x14ac:dyDescent="0.35">
      <c r="A529" s="8"/>
      <c r="B529" s="8"/>
      <c r="C529" s="8"/>
      <c r="D529" s="8"/>
      <c r="E529" s="8"/>
      <c r="F529" s="19"/>
      <c r="G529" s="20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</row>
    <row r="530" spans="1:27" ht="20.25" customHeight="1" x14ac:dyDescent="0.35">
      <c r="A530" s="8"/>
      <c r="B530" s="8"/>
      <c r="C530" s="8"/>
      <c r="D530" s="8"/>
      <c r="E530" s="8"/>
      <c r="F530" s="19"/>
      <c r="G530" s="20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</row>
    <row r="531" spans="1:27" ht="20.25" customHeight="1" x14ac:dyDescent="0.35">
      <c r="A531" s="8"/>
      <c r="B531" s="8"/>
      <c r="C531" s="8"/>
      <c r="D531" s="8"/>
      <c r="E531" s="8"/>
      <c r="F531" s="19"/>
      <c r="G531" s="20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</row>
    <row r="532" spans="1:27" ht="20.25" customHeight="1" x14ac:dyDescent="0.35">
      <c r="A532" s="8"/>
      <c r="B532" s="8"/>
      <c r="C532" s="8"/>
      <c r="D532" s="8"/>
      <c r="E532" s="8"/>
      <c r="F532" s="19"/>
      <c r="G532" s="20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</row>
    <row r="533" spans="1:27" ht="20.25" customHeight="1" x14ac:dyDescent="0.35">
      <c r="A533" s="8"/>
      <c r="B533" s="8"/>
      <c r="C533" s="8"/>
      <c r="D533" s="8"/>
      <c r="E533" s="8"/>
      <c r="F533" s="19"/>
      <c r="G533" s="20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</row>
    <row r="534" spans="1:27" ht="20.25" customHeight="1" x14ac:dyDescent="0.35">
      <c r="A534" s="8"/>
      <c r="B534" s="8"/>
      <c r="C534" s="8"/>
      <c r="D534" s="8"/>
      <c r="E534" s="8"/>
      <c r="F534" s="19"/>
      <c r="G534" s="20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</row>
    <row r="535" spans="1:27" ht="20.25" customHeight="1" x14ac:dyDescent="0.35">
      <c r="A535" s="8"/>
      <c r="B535" s="8"/>
      <c r="C535" s="8"/>
      <c r="D535" s="8"/>
      <c r="E535" s="8"/>
      <c r="F535" s="19"/>
      <c r="G535" s="20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</row>
    <row r="536" spans="1:27" ht="20.25" customHeight="1" x14ac:dyDescent="0.35">
      <c r="A536" s="8"/>
      <c r="B536" s="8"/>
      <c r="C536" s="8"/>
      <c r="D536" s="8"/>
      <c r="E536" s="8"/>
      <c r="F536" s="19"/>
      <c r="G536" s="20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</row>
    <row r="537" spans="1:27" ht="20.25" customHeight="1" x14ac:dyDescent="0.35">
      <c r="A537" s="8"/>
      <c r="B537" s="8"/>
      <c r="C537" s="8"/>
      <c r="D537" s="8"/>
      <c r="E537" s="8"/>
      <c r="F537" s="19"/>
      <c r="G537" s="20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</row>
    <row r="538" spans="1:27" ht="20.25" customHeight="1" x14ac:dyDescent="0.35">
      <c r="A538" s="8"/>
      <c r="B538" s="8"/>
      <c r="C538" s="8"/>
      <c r="D538" s="8"/>
      <c r="E538" s="8"/>
      <c r="F538" s="19"/>
      <c r="G538" s="20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</row>
    <row r="539" spans="1:27" ht="20.25" customHeight="1" x14ac:dyDescent="0.35">
      <c r="A539" s="8"/>
      <c r="B539" s="8"/>
      <c r="C539" s="8"/>
      <c r="D539" s="8"/>
      <c r="E539" s="8"/>
      <c r="F539" s="19"/>
      <c r="G539" s="20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</row>
    <row r="540" spans="1:27" ht="20.25" customHeight="1" x14ac:dyDescent="0.35">
      <c r="A540" s="8"/>
      <c r="B540" s="8"/>
      <c r="C540" s="8"/>
      <c r="D540" s="8"/>
      <c r="E540" s="8"/>
      <c r="F540" s="19"/>
      <c r="G540" s="20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</row>
    <row r="541" spans="1:27" ht="20.25" customHeight="1" x14ac:dyDescent="0.35">
      <c r="A541" s="8"/>
      <c r="B541" s="8"/>
      <c r="C541" s="8"/>
      <c r="D541" s="8"/>
      <c r="E541" s="8"/>
      <c r="F541" s="19"/>
      <c r="G541" s="20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</row>
    <row r="542" spans="1:27" ht="20.25" customHeight="1" x14ac:dyDescent="0.35">
      <c r="A542" s="8"/>
      <c r="B542" s="8"/>
      <c r="C542" s="8"/>
      <c r="D542" s="8"/>
      <c r="E542" s="8"/>
      <c r="F542" s="19"/>
      <c r="G542" s="20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</row>
    <row r="543" spans="1:27" ht="20.25" customHeight="1" x14ac:dyDescent="0.35">
      <c r="A543" s="8"/>
      <c r="B543" s="8"/>
      <c r="C543" s="8"/>
      <c r="D543" s="8"/>
      <c r="E543" s="8"/>
      <c r="F543" s="19"/>
      <c r="G543" s="20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</row>
    <row r="544" spans="1:27" ht="20.25" customHeight="1" x14ac:dyDescent="0.35">
      <c r="A544" s="8"/>
      <c r="B544" s="8"/>
      <c r="C544" s="8"/>
      <c r="D544" s="8"/>
      <c r="E544" s="8"/>
      <c r="F544" s="19"/>
      <c r="G544" s="20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</row>
    <row r="545" spans="1:27" ht="20.25" customHeight="1" x14ac:dyDescent="0.35">
      <c r="A545" s="8"/>
      <c r="B545" s="8"/>
      <c r="C545" s="8"/>
      <c r="D545" s="8"/>
      <c r="E545" s="8"/>
      <c r="F545" s="19"/>
      <c r="G545" s="20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</row>
    <row r="546" spans="1:27" ht="20.25" customHeight="1" x14ac:dyDescent="0.35">
      <c r="A546" s="8"/>
      <c r="B546" s="8"/>
      <c r="C546" s="8"/>
      <c r="D546" s="8"/>
      <c r="E546" s="8"/>
      <c r="F546" s="19"/>
      <c r="G546" s="20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</row>
    <row r="547" spans="1:27" ht="20.25" customHeight="1" x14ac:dyDescent="0.35">
      <c r="A547" s="8"/>
      <c r="B547" s="8"/>
      <c r="C547" s="8"/>
      <c r="D547" s="8"/>
      <c r="E547" s="8"/>
      <c r="F547" s="19"/>
      <c r="G547" s="20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</row>
    <row r="548" spans="1:27" ht="20.25" customHeight="1" x14ac:dyDescent="0.35">
      <c r="A548" s="8"/>
      <c r="B548" s="8"/>
      <c r="C548" s="8"/>
      <c r="D548" s="8"/>
      <c r="E548" s="8"/>
      <c r="F548" s="19"/>
      <c r="G548" s="20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</row>
    <row r="549" spans="1:27" ht="20.25" customHeight="1" x14ac:dyDescent="0.35">
      <c r="A549" s="8"/>
      <c r="B549" s="8"/>
      <c r="C549" s="8"/>
      <c r="D549" s="8"/>
      <c r="E549" s="8"/>
      <c r="F549" s="19"/>
      <c r="G549" s="20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</row>
    <row r="550" spans="1:27" ht="20.25" customHeight="1" x14ac:dyDescent="0.35">
      <c r="A550" s="8"/>
      <c r="B550" s="8"/>
      <c r="C550" s="8"/>
      <c r="D550" s="8"/>
      <c r="E550" s="8"/>
      <c r="F550" s="19"/>
      <c r="G550" s="20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</row>
    <row r="551" spans="1:27" ht="20.25" customHeight="1" x14ac:dyDescent="0.35">
      <c r="A551" s="8"/>
      <c r="B551" s="8"/>
      <c r="C551" s="8"/>
      <c r="D551" s="8"/>
      <c r="E551" s="8"/>
      <c r="F551" s="19"/>
      <c r="G551" s="20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</row>
    <row r="552" spans="1:27" ht="20.25" customHeight="1" x14ac:dyDescent="0.35">
      <c r="A552" s="8"/>
      <c r="B552" s="8"/>
      <c r="C552" s="8"/>
      <c r="D552" s="8"/>
      <c r="E552" s="8"/>
      <c r="F552" s="19"/>
      <c r="G552" s="20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</row>
    <row r="553" spans="1:27" ht="20.25" customHeight="1" x14ac:dyDescent="0.35">
      <c r="A553" s="8"/>
      <c r="B553" s="8"/>
      <c r="C553" s="8"/>
      <c r="D553" s="8"/>
      <c r="E553" s="8"/>
      <c r="F553" s="19"/>
      <c r="G553" s="20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</row>
    <row r="554" spans="1:27" ht="20.25" customHeight="1" x14ac:dyDescent="0.35">
      <c r="A554" s="8"/>
      <c r="B554" s="8"/>
      <c r="C554" s="8"/>
      <c r="D554" s="8"/>
      <c r="E554" s="8"/>
      <c r="F554" s="19"/>
      <c r="G554" s="20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</row>
    <row r="555" spans="1:27" ht="20.25" customHeight="1" x14ac:dyDescent="0.35">
      <c r="A555" s="8"/>
      <c r="B555" s="8"/>
      <c r="C555" s="8"/>
      <c r="D555" s="8"/>
      <c r="E555" s="8"/>
      <c r="F555" s="19"/>
      <c r="G555" s="20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</row>
    <row r="556" spans="1:27" ht="20.25" customHeight="1" x14ac:dyDescent="0.35">
      <c r="A556" s="8"/>
      <c r="B556" s="8"/>
      <c r="C556" s="8"/>
      <c r="D556" s="8"/>
      <c r="E556" s="8"/>
      <c r="F556" s="19"/>
      <c r="G556" s="20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</row>
    <row r="557" spans="1:27" ht="20.25" customHeight="1" x14ac:dyDescent="0.35">
      <c r="A557" s="8"/>
      <c r="B557" s="8"/>
      <c r="C557" s="8"/>
      <c r="D557" s="8"/>
      <c r="E557" s="8"/>
      <c r="F557" s="19"/>
      <c r="G557" s="20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</row>
    <row r="558" spans="1:27" ht="20.25" customHeight="1" x14ac:dyDescent="0.35">
      <c r="A558" s="8"/>
      <c r="B558" s="8"/>
      <c r="C558" s="8"/>
      <c r="D558" s="8"/>
      <c r="E558" s="8"/>
      <c r="F558" s="19"/>
      <c r="G558" s="20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</row>
    <row r="559" spans="1:27" ht="20.25" customHeight="1" x14ac:dyDescent="0.35">
      <c r="A559" s="8"/>
      <c r="B559" s="8"/>
      <c r="C559" s="8"/>
      <c r="D559" s="8"/>
      <c r="E559" s="8"/>
      <c r="F559" s="19"/>
      <c r="G559" s="20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</row>
    <row r="560" spans="1:27" ht="20.25" customHeight="1" x14ac:dyDescent="0.35">
      <c r="A560" s="8"/>
      <c r="B560" s="8"/>
      <c r="C560" s="8"/>
      <c r="D560" s="8"/>
      <c r="E560" s="8"/>
      <c r="F560" s="19"/>
      <c r="G560" s="20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</row>
    <row r="561" spans="1:27" ht="20.25" customHeight="1" x14ac:dyDescent="0.35">
      <c r="A561" s="8"/>
      <c r="B561" s="8"/>
      <c r="C561" s="8"/>
      <c r="D561" s="8"/>
      <c r="E561" s="8"/>
      <c r="F561" s="19"/>
      <c r="G561" s="20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</row>
    <row r="562" spans="1:27" ht="20.25" customHeight="1" x14ac:dyDescent="0.35">
      <c r="A562" s="8"/>
      <c r="B562" s="8"/>
      <c r="C562" s="8"/>
      <c r="D562" s="8"/>
      <c r="E562" s="8"/>
      <c r="F562" s="19"/>
      <c r="G562" s="20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</row>
    <row r="563" spans="1:27" ht="20.25" customHeight="1" x14ac:dyDescent="0.35">
      <c r="A563" s="8"/>
      <c r="B563" s="8"/>
      <c r="C563" s="8"/>
      <c r="D563" s="8"/>
      <c r="E563" s="8"/>
      <c r="F563" s="19"/>
      <c r="G563" s="20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</row>
    <row r="564" spans="1:27" ht="20.25" customHeight="1" x14ac:dyDescent="0.35">
      <c r="A564" s="8"/>
      <c r="B564" s="8"/>
      <c r="C564" s="8"/>
      <c r="D564" s="8"/>
      <c r="E564" s="8"/>
      <c r="F564" s="19"/>
      <c r="G564" s="20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</row>
    <row r="565" spans="1:27" ht="20.25" customHeight="1" x14ac:dyDescent="0.35">
      <c r="A565" s="8"/>
      <c r="B565" s="8"/>
      <c r="C565" s="8"/>
      <c r="D565" s="8"/>
      <c r="E565" s="8"/>
      <c r="F565" s="19"/>
      <c r="G565" s="20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</row>
    <row r="566" spans="1:27" ht="20.25" customHeight="1" x14ac:dyDescent="0.35">
      <c r="A566" s="8"/>
      <c r="B566" s="8"/>
      <c r="C566" s="8"/>
      <c r="D566" s="8"/>
      <c r="E566" s="8"/>
      <c r="F566" s="19"/>
      <c r="G566" s="20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</row>
    <row r="567" spans="1:27" ht="20.25" customHeight="1" x14ac:dyDescent="0.35">
      <c r="A567" s="8"/>
      <c r="B567" s="8"/>
      <c r="C567" s="8"/>
      <c r="D567" s="8"/>
      <c r="E567" s="8"/>
      <c r="F567" s="19"/>
      <c r="G567" s="20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</row>
    <row r="568" spans="1:27" ht="20.25" customHeight="1" x14ac:dyDescent="0.35">
      <c r="A568" s="8"/>
      <c r="B568" s="8"/>
      <c r="C568" s="8"/>
      <c r="D568" s="8"/>
      <c r="E568" s="8"/>
      <c r="F568" s="19"/>
      <c r="G568" s="20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</row>
    <row r="569" spans="1:27" ht="20.25" customHeight="1" x14ac:dyDescent="0.35">
      <c r="A569" s="8"/>
      <c r="B569" s="8"/>
      <c r="C569" s="8"/>
      <c r="D569" s="8"/>
      <c r="E569" s="8"/>
      <c r="F569" s="19"/>
      <c r="G569" s="20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</row>
    <row r="570" spans="1:27" ht="20.25" customHeight="1" x14ac:dyDescent="0.35">
      <c r="A570" s="8"/>
      <c r="B570" s="8"/>
      <c r="C570" s="8"/>
      <c r="D570" s="8"/>
      <c r="E570" s="8"/>
      <c r="F570" s="19"/>
      <c r="G570" s="20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</row>
    <row r="571" spans="1:27" ht="20.25" customHeight="1" x14ac:dyDescent="0.35">
      <c r="A571" s="8"/>
      <c r="B571" s="8"/>
      <c r="C571" s="8"/>
      <c r="D571" s="8"/>
      <c r="E571" s="8"/>
      <c r="F571" s="19"/>
      <c r="G571" s="20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</row>
    <row r="572" spans="1:27" ht="20.25" customHeight="1" x14ac:dyDescent="0.35">
      <c r="A572" s="8"/>
      <c r="B572" s="8"/>
      <c r="C572" s="8"/>
      <c r="D572" s="8"/>
      <c r="E572" s="8"/>
      <c r="F572" s="19"/>
      <c r="G572" s="20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</row>
    <row r="573" spans="1:27" ht="20.25" customHeight="1" x14ac:dyDescent="0.35">
      <c r="A573" s="8"/>
      <c r="B573" s="8"/>
      <c r="C573" s="8"/>
      <c r="D573" s="8"/>
      <c r="E573" s="8"/>
      <c r="F573" s="19"/>
      <c r="G573" s="20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</row>
    <row r="574" spans="1:27" ht="20.25" customHeight="1" x14ac:dyDescent="0.35">
      <c r="A574" s="8"/>
      <c r="B574" s="8"/>
      <c r="C574" s="8"/>
      <c r="D574" s="8"/>
      <c r="E574" s="8"/>
      <c r="F574" s="19"/>
      <c r="G574" s="20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</row>
    <row r="575" spans="1:27" ht="20.25" customHeight="1" x14ac:dyDescent="0.35">
      <c r="A575" s="8"/>
      <c r="B575" s="8"/>
      <c r="C575" s="8"/>
      <c r="D575" s="8"/>
      <c r="E575" s="8"/>
      <c r="F575" s="19"/>
      <c r="G575" s="20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</row>
    <row r="576" spans="1:27" ht="20.25" customHeight="1" x14ac:dyDescent="0.35">
      <c r="A576" s="8"/>
      <c r="B576" s="8"/>
      <c r="C576" s="8"/>
      <c r="D576" s="8"/>
      <c r="E576" s="8"/>
      <c r="F576" s="19"/>
      <c r="G576" s="20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</row>
    <row r="577" spans="1:27" ht="20.25" customHeight="1" x14ac:dyDescent="0.35">
      <c r="A577" s="8"/>
      <c r="B577" s="8"/>
      <c r="C577" s="8"/>
      <c r="D577" s="8"/>
      <c r="E577" s="8"/>
      <c r="F577" s="19"/>
      <c r="G577" s="20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</row>
    <row r="578" spans="1:27" ht="20.25" customHeight="1" x14ac:dyDescent="0.35">
      <c r="A578" s="8"/>
      <c r="B578" s="8"/>
      <c r="C578" s="8"/>
      <c r="D578" s="8"/>
      <c r="E578" s="8"/>
      <c r="F578" s="19"/>
      <c r="G578" s="20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</row>
    <row r="579" spans="1:27" ht="20.25" customHeight="1" x14ac:dyDescent="0.35">
      <c r="A579" s="8"/>
      <c r="B579" s="8"/>
      <c r="C579" s="8"/>
      <c r="D579" s="8"/>
      <c r="E579" s="8"/>
      <c r="F579" s="19"/>
      <c r="G579" s="20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</row>
    <row r="580" spans="1:27" ht="20.25" customHeight="1" x14ac:dyDescent="0.35">
      <c r="A580" s="8"/>
      <c r="B580" s="8"/>
      <c r="C580" s="8"/>
      <c r="D580" s="8"/>
      <c r="E580" s="8"/>
      <c r="F580" s="19"/>
      <c r="G580" s="20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</row>
    <row r="581" spans="1:27" ht="20.25" customHeight="1" x14ac:dyDescent="0.35">
      <c r="A581" s="8"/>
      <c r="B581" s="8"/>
      <c r="C581" s="8"/>
      <c r="D581" s="8"/>
      <c r="E581" s="8"/>
      <c r="F581" s="19"/>
      <c r="G581" s="20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</row>
    <row r="582" spans="1:27" ht="20.25" customHeight="1" x14ac:dyDescent="0.35">
      <c r="A582" s="8"/>
      <c r="B582" s="8"/>
      <c r="C582" s="8"/>
      <c r="D582" s="8"/>
      <c r="E582" s="8"/>
      <c r="F582" s="19"/>
      <c r="G582" s="20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</row>
    <row r="583" spans="1:27" ht="20.25" customHeight="1" x14ac:dyDescent="0.35">
      <c r="A583" s="8"/>
      <c r="B583" s="8"/>
      <c r="C583" s="8"/>
      <c r="D583" s="8"/>
      <c r="E583" s="8"/>
      <c r="F583" s="19"/>
      <c r="G583" s="20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</row>
    <row r="584" spans="1:27" ht="20.25" customHeight="1" x14ac:dyDescent="0.35">
      <c r="A584" s="8"/>
      <c r="B584" s="8"/>
      <c r="C584" s="8"/>
      <c r="D584" s="8"/>
      <c r="E584" s="8"/>
      <c r="F584" s="19"/>
      <c r="G584" s="20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</row>
    <row r="585" spans="1:27" ht="20.25" customHeight="1" x14ac:dyDescent="0.35">
      <c r="A585" s="8"/>
      <c r="B585" s="8"/>
      <c r="C585" s="8"/>
      <c r="D585" s="8"/>
      <c r="E585" s="8"/>
      <c r="F585" s="19"/>
      <c r="G585" s="20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</row>
    <row r="586" spans="1:27" ht="20.25" customHeight="1" x14ac:dyDescent="0.35">
      <c r="A586" s="8"/>
      <c r="B586" s="8"/>
      <c r="C586" s="8"/>
      <c r="D586" s="8"/>
      <c r="E586" s="8"/>
      <c r="F586" s="19"/>
      <c r="G586" s="20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</row>
    <row r="587" spans="1:27" ht="20.25" customHeight="1" x14ac:dyDescent="0.35">
      <c r="A587" s="8"/>
      <c r="B587" s="8"/>
      <c r="C587" s="8"/>
      <c r="D587" s="8"/>
      <c r="E587" s="8"/>
      <c r="F587" s="19"/>
      <c r="G587" s="20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</row>
    <row r="588" spans="1:27" ht="20.25" customHeight="1" x14ac:dyDescent="0.35">
      <c r="A588" s="8"/>
      <c r="B588" s="8"/>
      <c r="C588" s="8"/>
      <c r="D588" s="8"/>
      <c r="E588" s="8"/>
      <c r="F588" s="19"/>
      <c r="G588" s="20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</row>
    <row r="589" spans="1:27" ht="20.25" customHeight="1" x14ac:dyDescent="0.35">
      <c r="A589" s="8"/>
      <c r="B589" s="8"/>
      <c r="C589" s="8"/>
      <c r="D589" s="8"/>
      <c r="E589" s="8"/>
      <c r="F589" s="19"/>
      <c r="G589" s="20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</row>
    <row r="590" spans="1:27" ht="20.25" customHeight="1" x14ac:dyDescent="0.35">
      <c r="A590" s="8"/>
      <c r="B590" s="8"/>
      <c r="C590" s="8"/>
      <c r="D590" s="8"/>
      <c r="E590" s="8"/>
      <c r="F590" s="19"/>
      <c r="G590" s="20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</row>
    <row r="591" spans="1:27" ht="20.25" customHeight="1" x14ac:dyDescent="0.35">
      <c r="A591" s="8"/>
      <c r="B591" s="8"/>
      <c r="C591" s="8"/>
      <c r="D591" s="8"/>
      <c r="E591" s="8"/>
      <c r="F591" s="19"/>
      <c r="G591" s="20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</row>
    <row r="592" spans="1:27" ht="20.25" customHeight="1" x14ac:dyDescent="0.35">
      <c r="A592" s="8"/>
      <c r="B592" s="8"/>
      <c r="C592" s="8"/>
      <c r="D592" s="8"/>
      <c r="E592" s="8"/>
      <c r="F592" s="19"/>
      <c r="G592" s="20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</row>
    <row r="593" spans="1:27" ht="20.25" customHeight="1" x14ac:dyDescent="0.35">
      <c r="A593" s="8"/>
      <c r="B593" s="8"/>
      <c r="C593" s="8"/>
      <c r="D593" s="8"/>
      <c r="E593" s="8"/>
      <c r="F593" s="19"/>
      <c r="G593" s="20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</row>
    <row r="594" spans="1:27" ht="20.25" customHeight="1" x14ac:dyDescent="0.35">
      <c r="A594" s="8"/>
      <c r="B594" s="8"/>
      <c r="C594" s="8"/>
      <c r="D594" s="8"/>
      <c r="E594" s="8"/>
      <c r="F594" s="19"/>
      <c r="G594" s="20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</row>
    <row r="595" spans="1:27" ht="20.25" customHeight="1" x14ac:dyDescent="0.35">
      <c r="A595" s="8"/>
      <c r="B595" s="8"/>
      <c r="C595" s="8"/>
      <c r="D595" s="8"/>
      <c r="E595" s="8"/>
      <c r="F595" s="19"/>
      <c r="G595" s="20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</row>
    <row r="596" spans="1:27" ht="20.25" customHeight="1" x14ac:dyDescent="0.35">
      <c r="A596" s="8"/>
      <c r="B596" s="8"/>
      <c r="C596" s="8"/>
      <c r="D596" s="8"/>
      <c r="E596" s="8"/>
      <c r="F596" s="19"/>
      <c r="G596" s="20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</row>
    <row r="597" spans="1:27" ht="20.25" customHeight="1" x14ac:dyDescent="0.35">
      <c r="A597" s="8"/>
      <c r="B597" s="8"/>
      <c r="C597" s="8"/>
      <c r="D597" s="8"/>
      <c r="E597" s="8"/>
      <c r="F597" s="19"/>
      <c r="G597" s="20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</row>
    <row r="598" spans="1:27" ht="20.25" customHeight="1" x14ac:dyDescent="0.35">
      <c r="A598" s="8"/>
      <c r="B598" s="8"/>
      <c r="C598" s="8"/>
      <c r="D598" s="8"/>
      <c r="E598" s="8"/>
      <c r="F598" s="19"/>
      <c r="G598" s="20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</row>
    <row r="599" spans="1:27" ht="20.25" customHeight="1" x14ac:dyDescent="0.35">
      <c r="A599" s="8"/>
      <c r="B599" s="8"/>
      <c r="C599" s="8"/>
      <c r="D599" s="8"/>
      <c r="E599" s="8"/>
      <c r="F599" s="19"/>
      <c r="G599" s="20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</row>
    <row r="600" spans="1:27" ht="20.25" customHeight="1" x14ac:dyDescent="0.35">
      <c r="A600" s="8"/>
      <c r="B600" s="8"/>
      <c r="C600" s="8"/>
      <c r="D600" s="8"/>
      <c r="E600" s="8"/>
      <c r="F600" s="19"/>
      <c r="G600" s="20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</row>
    <row r="601" spans="1:27" ht="20.25" customHeight="1" x14ac:dyDescent="0.35">
      <c r="A601" s="8"/>
      <c r="B601" s="8"/>
      <c r="C601" s="8"/>
      <c r="D601" s="8"/>
      <c r="E601" s="8"/>
      <c r="F601" s="19"/>
      <c r="G601" s="20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</row>
    <row r="602" spans="1:27" ht="20.25" customHeight="1" x14ac:dyDescent="0.35">
      <c r="A602" s="8"/>
      <c r="B602" s="8"/>
      <c r="C602" s="8"/>
      <c r="D602" s="8"/>
      <c r="E602" s="8"/>
      <c r="F602" s="19"/>
      <c r="G602" s="20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</row>
    <row r="603" spans="1:27" ht="20.25" customHeight="1" x14ac:dyDescent="0.35">
      <c r="A603" s="8"/>
      <c r="B603" s="8"/>
      <c r="C603" s="8"/>
      <c r="D603" s="8"/>
      <c r="E603" s="8"/>
      <c r="F603" s="19"/>
      <c r="G603" s="20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</row>
    <row r="604" spans="1:27" ht="20.25" customHeight="1" x14ac:dyDescent="0.35">
      <c r="A604" s="8"/>
      <c r="B604" s="8"/>
      <c r="C604" s="8"/>
      <c r="D604" s="8"/>
      <c r="E604" s="8"/>
      <c r="F604" s="19"/>
      <c r="G604" s="20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</row>
    <row r="605" spans="1:27" ht="20.25" customHeight="1" x14ac:dyDescent="0.35">
      <c r="A605" s="8"/>
      <c r="B605" s="8"/>
      <c r="C605" s="8"/>
      <c r="D605" s="8"/>
      <c r="E605" s="8"/>
      <c r="F605" s="19"/>
      <c r="G605" s="20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</row>
    <row r="606" spans="1:27" ht="20.25" customHeight="1" x14ac:dyDescent="0.35">
      <c r="A606" s="8"/>
      <c r="B606" s="8"/>
      <c r="C606" s="8"/>
      <c r="D606" s="8"/>
      <c r="E606" s="8"/>
      <c r="F606" s="19"/>
      <c r="G606" s="20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</row>
    <row r="607" spans="1:27" ht="20.25" customHeight="1" x14ac:dyDescent="0.35">
      <c r="A607" s="8"/>
      <c r="B607" s="8"/>
      <c r="C607" s="8"/>
      <c r="D607" s="8"/>
      <c r="E607" s="8"/>
      <c r="F607" s="19"/>
      <c r="G607" s="20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</row>
    <row r="608" spans="1:27" ht="20.25" customHeight="1" x14ac:dyDescent="0.35">
      <c r="A608" s="8"/>
      <c r="B608" s="8"/>
      <c r="C608" s="8"/>
      <c r="D608" s="8"/>
      <c r="E608" s="8"/>
      <c r="F608" s="19"/>
      <c r="G608" s="20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</row>
    <row r="609" spans="1:27" ht="20.25" customHeight="1" x14ac:dyDescent="0.35">
      <c r="A609" s="8"/>
      <c r="B609" s="8"/>
      <c r="C609" s="8"/>
      <c r="D609" s="8"/>
      <c r="E609" s="8"/>
      <c r="F609" s="19"/>
      <c r="G609" s="20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</row>
    <row r="610" spans="1:27" ht="20.25" customHeight="1" x14ac:dyDescent="0.35">
      <c r="A610" s="8"/>
      <c r="B610" s="8"/>
      <c r="C610" s="8"/>
      <c r="D610" s="8"/>
      <c r="E610" s="8"/>
      <c r="F610" s="19"/>
      <c r="G610" s="20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</row>
    <row r="611" spans="1:27" ht="20.25" customHeight="1" x14ac:dyDescent="0.35">
      <c r="A611" s="8"/>
      <c r="B611" s="8"/>
      <c r="C611" s="8"/>
      <c r="D611" s="8"/>
      <c r="E611" s="8"/>
      <c r="F611" s="19"/>
      <c r="G611" s="20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</row>
    <row r="612" spans="1:27" ht="20.25" customHeight="1" x14ac:dyDescent="0.35">
      <c r="A612" s="8"/>
      <c r="B612" s="8"/>
      <c r="C612" s="8"/>
      <c r="D612" s="8"/>
      <c r="E612" s="8"/>
      <c r="F612" s="19"/>
      <c r="G612" s="20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</row>
    <row r="613" spans="1:27" ht="20.25" customHeight="1" x14ac:dyDescent="0.35">
      <c r="A613" s="8"/>
      <c r="B613" s="8"/>
      <c r="C613" s="8"/>
      <c r="D613" s="8"/>
      <c r="E613" s="8"/>
      <c r="F613" s="19"/>
      <c r="G613" s="20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</row>
    <row r="614" spans="1:27" ht="20.25" customHeight="1" x14ac:dyDescent="0.35">
      <c r="A614" s="8"/>
      <c r="B614" s="8"/>
      <c r="C614" s="8"/>
      <c r="D614" s="8"/>
      <c r="E614" s="8"/>
      <c r="F614" s="19"/>
      <c r="G614" s="20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</row>
    <row r="615" spans="1:27" ht="20.25" customHeight="1" x14ac:dyDescent="0.35">
      <c r="A615" s="8"/>
      <c r="B615" s="8"/>
      <c r="C615" s="8"/>
      <c r="D615" s="8"/>
      <c r="E615" s="8"/>
      <c r="F615" s="19"/>
      <c r="G615" s="20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</row>
    <row r="616" spans="1:27" ht="20.25" customHeight="1" x14ac:dyDescent="0.35">
      <c r="A616" s="8"/>
      <c r="B616" s="8"/>
      <c r="C616" s="8"/>
      <c r="D616" s="8"/>
      <c r="E616" s="8"/>
      <c r="F616" s="19"/>
      <c r="G616" s="20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</row>
    <row r="617" spans="1:27" ht="20.25" customHeight="1" x14ac:dyDescent="0.35">
      <c r="A617" s="8"/>
      <c r="B617" s="8"/>
      <c r="C617" s="8"/>
      <c r="D617" s="8"/>
      <c r="E617" s="8"/>
      <c r="F617" s="19"/>
      <c r="G617" s="20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</row>
    <row r="618" spans="1:27" ht="20.25" customHeight="1" x14ac:dyDescent="0.35">
      <c r="A618" s="8"/>
      <c r="B618" s="8"/>
      <c r="C618" s="8"/>
      <c r="D618" s="8"/>
      <c r="E618" s="8"/>
      <c r="F618" s="19"/>
      <c r="G618" s="20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</row>
    <row r="619" spans="1:27" ht="20.25" customHeight="1" x14ac:dyDescent="0.35">
      <c r="A619" s="8"/>
      <c r="B619" s="8"/>
      <c r="C619" s="8"/>
      <c r="D619" s="8"/>
      <c r="E619" s="8"/>
      <c r="F619" s="19"/>
      <c r="G619" s="20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</row>
    <row r="620" spans="1:27" ht="20.25" customHeight="1" x14ac:dyDescent="0.35">
      <c r="A620" s="8"/>
      <c r="B620" s="8"/>
      <c r="C620" s="8"/>
      <c r="D620" s="8"/>
      <c r="E620" s="8"/>
      <c r="F620" s="19"/>
      <c r="G620" s="20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</row>
    <row r="621" spans="1:27" ht="20.25" customHeight="1" x14ac:dyDescent="0.35">
      <c r="A621" s="8"/>
      <c r="B621" s="8"/>
      <c r="C621" s="8"/>
      <c r="D621" s="8"/>
      <c r="E621" s="8"/>
      <c r="F621" s="19"/>
      <c r="G621" s="20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</row>
    <row r="622" spans="1:27" ht="20.25" customHeight="1" x14ac:dyDescent="0.35">
      <c r="A622" s="8"/>
      <c r="B622" s="8"/>
      <c r="C622" s="8"/>
      <c r="D622" s="8"/>
      <c r="E622" s="8"/>
      <c r="F622" s="19"/>
      <c r="G622" s="20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</row>
    <row r="623" spans="1:27" ht="20.25" customHeight="1" x14ac:dyDescent="0.35">
      <c r="A623" s="8"/>
      <c r="B623" s="8"/>
      <c r="C623" s="8"/>
      <c r="D623" s="8"/>
      <c r="E623" s="8"/>
      <c r="F623" s="19"/>
      <c r="G623" s="20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</row>
    <row r="624" spans="1:27" ht="20.25" customHeight="1" x14ac:dyDescent="0.35">
      <c r="A624" s="8"/>
      <c r="B624" s="8"/>
      <c r="C624" s="8"/>
      <c r="D624" s="8"/>
      <c r="E624" s="8"/>
      <c r="F624" s="19"/>
      <c r="G624" s="20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</row>
    <row r="625" spans="1:27" ht="20.25" customHeight="1" x14ac:dyDescent="0.35">
      <c r="A625" s="8"/>
      <c r="B625" s="8"/>
      <c r="C625" s="8"/>
      <c r="D625" s="8"/>
      <c r="E625" s="8"/>
      <c r="F625" s="19"/>
      <c r="G625" s="20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</row>
    <row r="626" spans="1:27" ht="20.25" customHeight="1" x14ac:dyDescent="0.35">
      <c r="A626" s="8"/>
      <c r="B626" s="8"/>
      <c r="C626" s="8"/>
      <c r="D626" s="8"/>
      <c r="E626" s="8"/>
      <c r="F626" s="19"/>
      <c r="G626" s="20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</row>
    <row r="627" spans="1:27" ht="20.25" customHeight="1" x14ac:dyDescent="0.35">
      <c r="A627" s="8"/>
      <c r="B627" s="8"/>
      <c r="C627" s="8"/>
      <c r="D627" s="8"/>
      <c r="E627" s="8"/>
      <c r="F627" s="19"/>
      <c r="G627" s="20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</row>
    <row r="628" spans="1:27" ht="20.25" customHeight="1" x14ac:dyDescent="0.35">
      <c r="A628" s="8"/>
      <c r="B628" s="8"/>
      <c r="C628" s="8"/>
      <c r="D628" s="8"/>
      <c r="E628" s="8"/>
      <c r="F628" s="19"/>
      <c r="G628" s="20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</row>
    <row r="629" spans="1:27" ht="20.25" customHeight="1" x14ac:dyDescent="0.35">
      <c r="A629" s="8"/>
      <c r="B629" s="8"/>
      <c r="C629" s="8"/>
      <c r="D629" s="8"/>
      <c r="E629" s="8"/>
      <c r="F629" s="19"/>
      <c r="G629" s="20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</row>
    <row r="630" spans="1:27" ht="20.25" customHeight="1" x14ac:dyDescent="0.35">
      <c r="A630" s="8"/>
      <c r="B630" s="8"/>
      <c r="C630" s="8"/>
      <c r="D630" s="8"/>
      <c r="E630" s="8"/>
      <c r="F630" s="19"/>
      <c r="G630" s="20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</row>
    <row r="631" spans="1:27" ht="20.25" customHeight="1" x14ac:dyDescent="0.35">
      <c r="A631" s="8"/>
      <c r="B631" s="8"/>
      <c r="C631" s="8"/>
      <c r="D631" s="8"/>
      <c r="E631" s="8"/>
      <c r="F631" s="19"/>
      <c r="G631" s="20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</row>
    <row r="632" spans="1:27" ht="20.25" customHeight="1" x14ac:dyDescent="0.35">
      <c r="A632" s="8"/>
      <c r="B632" s="8"/>
      <c r="C632" s="8"/>
      <c r="D632" s="8"/>
      <c r="E632" s="8"/>
      <c r="F632" s="19"/>
      <c r="G632" s="20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</row>
    <row r="633" spans="1:27" ht="20.25" customHeight="1" x14ac:dyDescent="0.35">
      <c r="A633" s="8"/>
      <c r="B633" s="8"/>
      <c r="C633" s="8"/>
      <c r="D633" s="8"/>
      <c r="E633" s="8"/>
      <c r="F633" s="19"/>
      <c r="G633" s="20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</row>
    <row r="634" spans="1:27" ht="20.25" customHeight="1" x14ac:dyDescent="0.35">
      <c r="A634" s="8"/>
      <c r="B634" s="8"/>
      <c r="C634" s="8"/>
      <c r="D634" s="8"/>
      <c r="E634" s="8"/>
      <c r="F634" s="19"/>
      <c r="G634" s="20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</row>
    <row r="635" spans="1:27" ht="20.25" customHeight="1" x14ac:dyDescent="0.35">
      <c r="A635" s="8"/>
      <c r="B635" s="8"/>
      <c r="C635" s="8"/>
      <c r="D635" s="8"/>
      <c r="E635" s="8"/>
      <c r="F635" s="19"/>
      <c r="G635" s="20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</row>
    <row r="636" spans="1:27" ht="20.25" customHeight="1" x14ac:dyDescent="0.35">
      <c r="A636" s="8"/>
      <c r="B636" s="8"/>
      <c r="C636" s="8"/>
      <c r="D636" s="8"/>
      <c r="E636" s="8"/>
      <c r="F636" s="19"/>
      <c r="G636" s="20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</row>
    <row r="637" spans="1:27" ht="20.25" customHeight="1" x14ac:dyDescent="0.35">
      <c r="A637" s="8"/>
      <c r="B637" s="8"/>
      <c r="C637" s="8"/>
      <c r="D637" s="8"/>
      <c r="E637" s="8"/>
      <c r="F637" s="19"/>
      <c r="G637" s="20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</row>
    <row r="638" spans="1:27" ht="20.25" customHeight="1" x14ac:dyDescent="0.35">
      <c r="A638" s="8"/>
      <c r="B638" s="8"/>
      <c r="C638" s="8"/>
      <c r="D638" s="8"/>
      <c r="E638" s="8"/>
      <c r="F638" s="19"/>
      <c r="G638" s="20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</row>
    <row r="639" spans="1:27" ht="20.25" customHeight="1" x14ac:dyDescent="0.35">
      <c r="A639" s="8"/>
      <c r="B639" s="8"/>
      <c r="C639" s="8"/>
      <c r="D639" s="8"/>
      <c r="E639" s="8"/>
      <c r="F639" s="19"/>
      <c r="G639" s="20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</row>
    <row r="640" spans="1:27" ht="20.25" customHeight="1" x14ac:dyDescent="0.35">
      <c r="A640" s="8"/>
      <c r="B640" s="8"/>
      <c r="C640" s="8"/>
      <c r="D640" s="8"/>
      <c r="E640" s="8"/>
      <c r="F640" s="19"/>
      <c r="G640" s="20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</row>
    <row r="641" spans="1:27" ht="20.25" customHeight="1" x14ac:dyDescent="0.35">
      <c r="A641" s="8"/>
      <c r="B641" s="8"/>
      <c r="C641" s="8"/>
      <c r="D641" s="8"/>
      <c r="E641" s="8"/>
      <c r="F641" s="19"/>
      <c r="G641" s="20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</row>
    <row r="642" spans="1:27" ht="20.25" customHeight="1" x14ac:dyDescent="0.35">
      <c r="A642" s="8"/>
      <c r="B642" s="8"/>
      <c r="C642" s="8"/>
      <c r="D642" s="8"/>
      <c r="E642" s="8"/>
      <c r="F642" s="19"/>
      <c r="G642" s="20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</row>
    <row r="643" spans="1:27" ht="20.25" customHeight="1" x14ac:dyDescent="0.35">
      <c r="A643" s="8"/>
      <c r="B643" s="8"/>
      <c r="C643" s="8"/>
      <c r="D643" s="8"/>
      <c r="E643" s="8"/>
      <c r="F643" s="19"/>
      <c r="G643" s="20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</row>
    <row r="644" spans="1:27" ht="20.25" customHeight="1" x14ac:dyDescent="0.35">
      <c r="A644" s="8"/>
      <c r="B644" s="8"/>
      <c r="C644" s="8"/>
      <c r="D644" s="8"/>
      <c r="E644" s="8"/>
      <c r="F644" s="19"/>
      <c r="G644" s="20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</row>
    <row r="645" spans="1:27" ht="20.25" customHeight="1" x14ac:dyDescent="0.35">
      <c r="A645" s="8"/>
      <c r="B645" s="8"/>
      <c r="C645" s="8"/>
      <c r="D645" s="8"/>
      <c r="E645" s="8"/>
      <c r="F645" s="19"/>
      <c r="G645" s="20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</row>
    <row r="646" spans="1:27" ht="20.25" customHeight="1" x14ac:dyDescent="0.35">
      <c r="A646" s="8"/>
      <c r="B646" s="8"/>
      <c r="C646" s="8"/>
      <c r="D646" s="8"/>
      <c r="E646" s="8"/>
      <c r="F646" s="19"/>
      <c r="G646" s="20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</row>
    <row r="647" spans="1:27" ht="20.25" customHeight="1" x14ac:dyDescent="0.35">
      <c r="A647" s="8"/>
      <c r="B647" s="8"/>
      <c r="C647" s="8"/>
      <c r="D647" s="8"/>
      <c r="E647" s="8"/>
      <c r="F647" s="19"/>
      <c r="G647" s="20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</row>
    <row r="648" spans="1:27" ht="20.25" customHeight="1" x14ac:dyDescent="0.35">
      <c r="A648" s="8"/>
      <c r="B648" s="8"/>
      <c r="C648" s="8"/>
      <c r="D648" s="8"/>
      <c r="E648" s="8"/>
      <c r="F648" s="19"/>
      <c r="G648" s="20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</row>
    <row r="649" spans="1:27" ht="20.25" customHeight="1" x14ac:dyDescent="0.35">
      <c r="A649" s="8"/>
      <c r="B649" s="8"/>
      <c r="C649" s="8"/>
      <c r="D649" s="8"/>
      <c r="E649" s="8"/>
      <c r="F649" s="19"/>
      <c r="G649" s="20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</row>
    <row r="650" spans="1:27" ht="20.25" customHeight="1" x14ac:dyDescent="0.35">
      <c r="A650" s="8"/>
      <c r="B650" s="8"/>
      <c r="C650" s="8"/>
      <c r="D650" s="8"/>
      <c r="E650" s="8"/>
      <c r="F650" s="19"/>
      <c r="G650" s="20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</row>
    <row r="651" spans="1:27" ht="20.25" customHeight="1" x14ac:dyDescent="0.35">
      <c r="A651" s="8"/>
      <c r="B651" s="8"/>
      <c r="C651" s="8"/>
      <c r="D651" s="8"/>
      <c r="E651" s="8"/>
      <c r="F651" s="19"/>
      <c r="G651" s="20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</row>
    <row r="652" spans="1:27" ht="20.25" customHeight="1" x14ac:dyDescent="0.35">
      <c r="A652" s="8"/>
      <c r="B652" s="8"/>
      <c r="C652" s="8"/>
      <c r="D652" s="8"/>
      <c r="E652" s="8"/>
      <c r="F652" s="19"/>
      <c r="G652" s="20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</row>
    <row r="653" spans="1:27" ht="20.25" customHeight="1" x14ac:dyDescent="0.35">
      <c r="A653" s="8"/>
      <c r="B653" s="8"/>
      <c r="C653" s="8"/>
      <c r="D653" s="8"/>
      <c r="E653" s="8"/>
      <c r="F653" s="19"/>
      <c r="G653" s="20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</row>
    <row r="654" spans="1:27" ht="20.25" customHeight="1" x14ac:dyDescent="0.35">
      <c r="A654" s="8"/>
      <c r="B654" s="8"/>
      <c r="C654" s="8"/>
      <c r="D654" s="8"/>
      <c r="E654" s="8"/>
      <c r="F654" s="19"/>
      <c r="G654" s="20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</row>
    <row r="655" spans="1:27" ht="20.25" customHeight="1" x14ac:dyDescent="0.35">
      <c r="A655" s="8"/>
      <c r="B655" s="8"/>
      <c r="C655" s="8"/>
      <c r="D655" s="8"/>
      <c r="E655" s="8"/>
      <c r="F655" s="19"/>
      <c r="G655" s="20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</row>
    <row r="656" spans="1:27" ht="20.25" customHeight="1" x14ac:dyDescent="0.35">
      <c r="A656" s="8"/>
      <c r="B656" s="8"/>
      <c r="C656" s="8"/>
      <c r="D656" s="8"/>
      <c r="E656" s="8"/>
      <c r="F656" s="19"/>
      <c r="G656" s="20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</row>
    <row r="657" spans="1:27" ht="20.25" customHeight="1" x14ac:dyDescent="0.35">
      <c r="A657" s="8"/>
      <c r="B657" s="8"/>
      <c r="C657" s="8"/>
      <c r="D657" s="8"/>
      <c r="E657" s="8"/>
      <c r="F657" s="19"/>
      <c r="G657" s="20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</row>
    <row r="658" spans="1:27" ht="20.25" customHeight="1" x14ac:dyDescent="0.35">
      <c r="A658" s="8"/>
      <c r="B658" s="8"/>
      <c r="C658" s="8"/>
      <c r="D658" s="8"/>
      <c r="E658" s="8"/>
      <c r="F658" s="19"/>
      <c r="G658" s="20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</row>
    <row r="659" spans="1:27" ht="20.25" customHeight="1" x14ac:dyDescent="0.35">
      <c r="A659" s="8"/>
      <c r="B659" s="8"/>
      <c r="C659" s="8"/>
      <c r="D659" s="8"/>
      <c r="E659" s="8"/>
      <c r="F659" s="19"/>
      <c r="G659" s="20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</row>
    <row r="660" spans="1:27" ht="20.25" customHeight="1" x14ac:dyDescent="0.35">
      <c r="A660" s="8"/>
      <c r="B660" s="8"/>
      <c r="C660" s="8"/>
      <c r="D660" s="8"/>
      <c r="E660" s="8"/>
      <c r="F660" s="19"/>
      <c r="G660" s="20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</row>
    <row r="661" spans="1:27" ht="20.25" customHeight="1" x14ac:dyDescent="0.35">
      <c r="A661" s="8"/>
      <c r="B661" s="8"/>
      <c r="C661" s="8"/>
      <c r="D661" s="8"/>
      <c r="E661" s="8"/>
      <c r="F661" s="19"/>
      <c r="G661" s="20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</row>
    <row r="662" spans="1:27" ht="20.25" customHeight="1" x14ac:dyDescent="0.35">
      <c r="A662" s="8"/>
      <c r="B662" s="8"/>
      <c r="C662" s="8"/>
      <c r="D662" s="8"/>
      <c r="E662" s="8"/>
      <c r="F662" s="19"/>
      <c r="G662" s="20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</row>
    <row r="663" spans="1:27" ht="20.25" customHeight="1" x14ac:dyDescent="0.35">
      <c r="A663" s="8"/>
      <c r="B663" s="8"/>
      <c r="C663" s="8"/>
      <c r="D663" s="8"/>
      <c r="E663" s="8"/>
      <c r="F663" s="19"/>
      <c r="G663" s="20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</row>
    <row r="664" spans="1:27" ht="20.25" customHeight="1" x14ac:dyDescent="0.35">
      <c r="A664" s="8"/>
      <c r="B664" s="8"/>
      <c r="C664" s="8"/>
      <c r="D664" s="8"/>
      <c r="E664" s="8"/>
      <c r="F664" s="19"/>
      <c r="G664" s="20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</row>
    <row r="665" spans="1:27" ht="20.25" customHeight="1" x14ac:dyDescent="0.35">
      <c r="A665" s="8"/>
      <c r="B665" s="8"/>
      <c r="C665" s="8"/>
      <c r="D665" s="8"/>
      <c r="E665" s="8"/>
      <c r="F665" s="19"/>
      <c r="G665" s="20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</row>
    <row r="666" spans="1:27" ht="20.25" customHeight="1" x14ac:dyDescent="0.35">
      <c r="A666" s="8"/>
      <c r="B666" s="8"/>
      <c r="C666" s="8"/>
      <c r="D666" s="8"/>
      <c r="E666" s="8"/>
      <c r="F666" s="19"/>
      <c r="G666" s="20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</row>
    <row r="667" spans="1:27" ht="20.25" customHeight="1" x14ac:dyDescent="0.35">
      <c r="A667" s="8"/>
      <c r="B667" s="8"/>
      <c r="C667" s="8"/>
      <c r="D667" s="8"/>
      <c r="E667" s="8"/>
      <c r="F667" s="19"/>
      <c r="G667" s="20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</row>
    <row r="668" spans="1:27" ht="20.25" customHeight="1" x14ac:dyDescent="0.35">
      <c r="A668" s="8"/>
      <c r="B668" s="8"/>
      <c r="C668" s="8"/>
      <c r="D668" s="8"/>
      <c r="E668" s="8"/>
      <c r="F668" s="19"/>
      <c r="G668" s="20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</row>
    <row r="669" spans="1:27" ht="20.25" customHeight="1" x14ac:dyDescent="0.35">
      <c r="A669" s="8"/>
      <c r="B669" s="8"/>
      <c r="C669" s="8"/>
      <c r="D669" s="8"/>
      <c r="E669" s="8"/>
      <c r="F669" s="19"/>
      <c r="G669" s="20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</row>
    <row r="670" spans="1:27" ht="20.25" customHeight="1" x14ac:dyDescent="0.35">
      <c r="A670" s="8"/>
      <c r="B670" s="8"/>
      <c r="C670" s="8"/>
      <c r="D670" s="8"/>
      <c r="E670" s="8"/>
      <c r="F670" s="19"/>
      <c r="G670" s="20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</row>
    <row r="671" spans="1:27" ht="20.25" customHeight="1" x14ac:dyDescent="0.35">
      <c r="A671" s="8"/>
      <c r="B671" s="8"/>
      <c r="C671" s="8"/>
      <c r="D671" s="8"/>
      <c r="E671" s="8"/>
      <c r="F671" s="19"/>
      <c r="G671" s="20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</row>
    <row r="672" spans="1:27" ht="20.25" customHeight="1" x14ac:dyDescent="0.35">
      <c r="A672" s="8"/>
      <c r="B672" s="8"/>
      <c r="C672" s="8"/>
      <c r="D672" s="8"/>
      <c r="E672" s="8"/>
      <c r="F672" s="19"/>
      <c r="G672" s="20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</row>
    <row r="673" spans="1:27" ht="20.25" customHeight="1" x14ac:dyDescent="0.35">
      <c r="A673" s="8"/>
      <c r="B673" s="8"/>
      <c r="C673" s="8"/>
      <c r="D673" s="8"/>
      <c r="E673" s="8"/>
      <c r="F673" s="19"/>
      <c r="G673" s="20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</row>
    <row r="674" spans="1:27" ht="20.25" customHeight="1" x14ac:dyDescent="0.35">
      <c r="A674" s="8"/>
      <c r="B674" s="8"/>
      <c r="C674" s="8"/>
      <c r="D674" s="8"/>
      <c r="E674" s="8"/>
      <c r="F674" s="19"/>
      <c r="G674" s="20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</row>
    <row r="675" spans="1:27" ht="20.25" customHeight="1" x14ac:dyDescent="0.35">
      <c r="A675" s="8"/>
      <c r="B675" s="8"/>
      <c r="C675" s="8"/>
      <c r="D675" s="8"/>
      <c r="E675" s="8"/>
      <c r="F675" s="19"/>
      <c r="G675" s="20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</row>
    <row r="676" spans="1:27" ht="20.25" customHeight="1" x14ac:dyDescent="0.35">
      <c r="A676" s="8"/>
      <c r="B676" s="8"/>
      <c r="C676" s="8"/>
      <c r="D676" s="8"/>
      <c r="E676" s="8"/>
      <c r="F676" s="19"/>
      <c r="G676" s="20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</row>
    <row r="677" spans="1:27" ht="20.25" customHeight="1" x14ac:dyDescent="0.35">
      <c r="A677" s="8"/>
      <c r="B677" s="8"/>
      <c r="C677" s="8"/>
      <c r="D677" s="8"/>
      <c r="E677" s="8"/>
      <c r="F677" s="19"/>
      <c r="G677" s="20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</row>
    <row r="678" spans="1:27" ht="20.25" customHeight="1" x14ac:dyDescent="0.35">
      <c r="A678" s="8"/>
      <c r="B678" s="8"/>
      <c r="C678" s="8"/>
      <c r="D678" s="8"/>
      <c r="E678" s="8"/>
      <c r="F678" s="19"/>
      <c r="G678" s="20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</row>
    <row r="679" spans="1:27" ht="20.25" customHeight="1" x14ac:dyDescent="0.35">
      <c r="A679" s="8"/>
      <c r="B679" s="8"/>
      <c r="C679" s="8"/>
      <c r="D679" s="8"/>
      <c r="E679" s="8"/>
      <c r="F679" s="19"/>
      <c r="G679" s="20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</row>
    <row r="680" spans="1:27" ht="20.25" customHeight="1" x14ac:dyDescent="0.35">
      <c r="A680" s="8"/>
      <c r="B680" s="8"/>
      <c r="C680" s="8"/>
      <c r="D680" s="8"/>
      <c r="E680" s="8"/>
      <c r="F680" s="19"/>
      <c r="G680" s="20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</row>
    <row r="681" spans="1:27" ht="20.25" customHeight="1" x14ac:dyDescent="0.35">
      <c r="A681" s="8"/>
      <c r="B681" s="8"/>
      <c r="C681" s="8"/>
      <c r="D681" s="8"/>
      <c r="E681" s="8"/>
      <c r="F681" s="19"/>
      <c r="G681" s="20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</row>
    <row r="682" spans="1:27" ht="20.25" customHeight="1" x14ac:dyDescent="0.35">
      <c r="A682" s="8"/>
      <c r="B682" s="8"/>
      <c r="C682" s="8"/>
      <c r="D682" s="8"/>
      <c r="E682" s="8"/>
      <c r="F682" s="19"/>
      <c r="G682" s="20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</row>
    <row r="683" spans="1:27" ht="20.25" customHeight="1" x14ac:dyDescent="0.35">
      <c r="A683" s="8"/>
      <c r="B683" s="8"/>
      <c r="C683" s="8"/>
      <c r="D683" s="8"/>
      <c r="E683" s="8"/>
      <c r="F683" s="19"/>
      <c r="G683" s="20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</row>
    <row r="684" spans="1:27" ht="20.25" customHeight="1" x14ac:dyDescent="0.35">
      <c r="A684" s="8"/>
      <c r="B684" s="8"/>
      <c r="C684" s="8"/>
      <c r="D684" s="8"/>
      <c r="E684" s="8"/>
      <c r="F684" s="19"/>
      <c r="G684" s="20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</row>
    <row r="685" spans="1:27" ht="20.25" customHeight="1" x14ac:dyDescent="0.35">
      <c r="A685" s="8"/>
      <c r="B685" s="8"/>
      <c r="C685" s="8"/>
      <c r="D685" s="8"/>
      <c r="E685" s="8"/>
      <c r="F685" s="19"/>
      <c r="G685" s="20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</row>
    <row r="686" spans="1:27" ht="20.25" customHeight="1" x14ac:dyDescent="0.35">
      <c r="A686" s="8"/>
      <c r="B686" s="8"/>
      <c r="C686" s="8"/>
      <c r="D686" s="8"/>
      <c r="E686" s="8"/>
      <c r="F686" s="19"/>
      <c r="G686" s="20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</row>
    <row r="687" spans="1:27" ht="20.25" customHeight="1" x14ac:dyDescent="0.35">
      <c r="A687" s="8"/>
      <c r="B687" s="8"/>
      <c r="C687" s="8"/>
      <c r="D687" s="8"/>
      <c r="E687" s="8"/>
      <c r="F687" s="19"/>
      <c r="G687" s="20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</row>
    <row r="688" spans="1:27" ht="20.25" customHeight="1" x14ac:dyDescent="0.35">
      <c r="A688" s="8"/>
      <c r="B688" s="8"/>
      <c r="C688" s="8"/>
      <c r="D688" s="8"/>
      <c r="E688" s="8"/>
      <c r="F688" s="19"/>
      <c r="G688" s="20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</row>
    <row r="689" spans="1:27" ht="20.25" customHeight="1" x14ac:dyDescent="0.35">
      <c r="A689" s="8"/>
      <c r="B689" s="8"/>
      <c r="C689" s="8"/>
      <c r="D689" s="8"/>
      <c r="E689" s="8"/>
      <c r="F689" s="19"/>
      <c r="G689" s="20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</row>
    <row r="690" spans="1:27" ht="20.25" customHeight="1" x14ac:dyDescent="0.35">
      <c r="A690" s="8"/>
      <c r="B690" s="8"/>
      <c r="C690" s="8"/>
      <c r="D690" s="8"/>
      <c r="E690" s="8"/>
      <c r="F690" s="19"/>
      <c r="G690" s="20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</row>
    <row r="691" spans="1:27" ht="20.25" customHeight="1" x14ac:dyDescent="0.35">
      <c r="A691" s="8"/>
      <c r="B691" s="8"/>
      <c r="C691" s="8"/>
      <c r="D691" s="8"/>
      <c r="E691" s="8"/>
      <c r="F691" s="19"/>
      <c r="G691" s="20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</row>
    <row r="692" spans="1:27" ht="20.25" customHeight="1" x14ac:dyDescent="0.35">
      <c r="A692" s="8"/>
      <c r="B692" s="8"/>
      <c r="C692" s="8"/>
      <c r="D692" s="8"/>
      <c r="E692" s="8"/>
      <c r="F692" s="19"/>
      <c r="G692" s="20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</row>
    <row r="693" spans="1:27" ht="20.25" customHeight="1" x14ac:dyDescent="0.35">
      <c r="A693" s="8"/>
      <c r="B693" s="8"/>
      <c r="C693" s="8"/>
      <c r="D693" s="8"/>
      <c r="E693" s="8"/>
      <c r="F693" s="19"/>
      <c r="G693" s="20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</row>
    <row r="694" spans="1:27" ht="20.25" customHeight="1" x14ac:dyDescent="0.35">
      <c r="A694" s="8"/>
      <c r="B694" s="8"/>
      <c r="C694" s="8"/>
      <c r="D694" s="8"/>
      <c r="E694" s="8"/>
      <c r="F694" s="19"/>
      <c r="G694" s="20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</row>
    <row r="695" spans="1:27" ht="20.25" customHeight="1" x14ac:dyDescent="0.35">
      <c r="A695" s="8"/>
      <c r="B695" s="8"/>
      <c r="C695" s="8"/>
      <c r="D695" s="8"/>
      <c r="E695" s="8"/>
      <c r="F695" s="19"/>
      <c r="G695" s="20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</row>
    <row r="696" spans="1:27" ht="20.25" customHeight="1" x14ac:dyDescent="0.35">
      <c r="A696" s="8"/>
      <c r="B696" s="8"/>
      <c r="C696" s="8"/>
      <c r="D696" s="8"/>
      <c r="E696" s="8"/>
      <c r="F696" s="19"/>
      <c r="G696" s="20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</row>
    <row r="697" spans="1:27" ht="20.25" customHeight="1" x14ac:dyDescent="0.35">
      <c r="A697" s="8"/>
      <c r="B697" s="8"/>
      <c r="C697" s="8"/>
      <c r="D697" s="8"/>
      <c r="E697" s="8"/>
      <c r="F697" s="19"/>
      <c r="G697" s="20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</row>
    <row r="698" spans="1:27" ht="20.25" customHeight="1" x14ac:dyDescent="0.35">
      <c r="A698" s="8"/>
      <c r="B698" s="8"/>
      <c r="C698" s="8"/>
      <c r="D698" s="8"/>
      <c r="E698" s="8"/>
      <c r="F698" s="19"/>
      <c r="G698" s="20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</row>
    <row r="699" spans="1:27" ht="20.25" customHeight="1" x14ac:dyDescent="0.35">
      <c r="A699" s="8"/>
      <c r="B699" s="8"/>
      <c r="C699" s="8"/>
      <c r="D699" s="8"/>
      <c r="E699" s="8"/>
      <c r="F699" s="19"/>
      <c r="G699" s="20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</row>
    <row r="700" spans="1:27" ht="20.25" customHeight="1" x14ac:dyDescent="0.35">
      <c r="A700" s="8"/>
      <c r="B700" s="8"/>
      <c r="C700" s="8"/>
      <c r="D700" s="8"/>
      <c r="E700" s="8"/>
      <c r="F700" s="19"/>
      <c r="G700" s="20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</row>
    <row r="701" spans="1:27" ht="20.25" customHeight="1" x14ac:dyDescent="0.35">
      <c r="A701" s="8"/>
      <c r="B701" s="8"/>
      <c r="C701" s="8"/>
      <c r="D701" s="8"/>
      <c r="E701" s="8"/>
      <c r="F701" s="19"/>
      <c r="G701" s="20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</row>
    <row r="702" spans="1:27" ht="20.25" customHeight="1" x14ac:dyDescent="0.35">
      <c r="A702" s="8"/>
      <c r="B702" s="8"/>
      <c r="C702" s="8"/>
      <c r="D702" s="8"/>
      <c r="E702" s="8"/>
      <c r="F702" s="19"/>
      <c r="G702" s="20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</row>
    <row r="703" spans="1:27" ht="20.25" customHeight="1" x14ac:dyDescent="0.35">
      <c r="A703" s="8"/>
      <c r="B703" s="8"/>
      <c r="C703" s="8"/>
      <c r="D703" s="8"/>
      <c r="E703" s="8"/>
      <c r="F703" s="19"/>
      <c r="G703" s="20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</row>
    <row r="704" spans="1:27" ht="20.25" customHeight="1" x14ac:dyDescent="0.35">
      <c r="A704" s="8"/>
      <c r="B704" s="8"/>
      <c r="C704" s="8"/>
      <c r="D704" s="8"/>
      <c r="E704" s="8"/>
      <c r="F704" s="19"/>
      <c r="G704" s="20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</row>
    <row r="705" spans="1:27" ht="20.25" customHeight="1" x14ac:dyDescent="0.35">
      <c r="A705" s="8"/>
      <c r="B705" s="8"/>
      <c r="C705" s="8"/>
      <c r="D705" s="8"/>
      <c r="E705" s="8"/>
      <c r="F705" s="19"/>
      <c r="G705" s="20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</row>
    <row r="706" spans="1:27" ht="20.25" customHeight="1" x14ac:dyDescent="0.35">
      <c r="A706" s="8"/>
      <c r="B706" s="8"/>
      <c r="C706" s="8"/>
      <c r="D706" s="8"/>
      <c r="E706" s="8"/>
      <c r="F706" s="19"/>
      <c r="G706" s="20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</row>
    <row r="707" spans="1:27" ht="20.25" customHeight="1" x14ac:dyDescent="0.35">
      <c r="A707" s="8"/>
      <c r="B707" s="8"/>
      <c r="C707" s="8"/>
      <c r="D707" s="8"/>
      <c r="E707" s="8"/>
      <c r="F707" s="19"/>
      <c r="G707" s="20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</row>
    <row r="708" spans="1:27" ht="20.25" customHeight="1" x14ac:dyDescent="0.35">
      <c r="A708" s="8"/>
      <c r="B708" s="8"/>
      <c r="C708" s="8"/>
      <c r="D708" s="8"/>
      <c r="E708" s="8"/>
      <c r="F708" s="19"/>
      <c r="G708" s="20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</row>
    <row r="709" spans="1:27" ht="20.25" customHeight="1" x14ac:dyDescent="0.35">
      <c r="A709" s="8"/>
      <c r="B709" s="8"/>
      <c r="C709" s="8"/>
      <c r="D709" s="8"/>
      <c r="E709" s="8"/>
      <c r="F709" s="19"/>
      <c r="G709" s="20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</row>
    <row r="710" spans="1:27" ht="20.25" customHeight="1" x14ac:dyDescent="0.35">
      <c r="A710" s="8"/>
      <c r="B710" s="8"/>
      <c r="C710" s="8"/>
      <c r="D710" s="8"/>
      <c r="E710" s="8"/>
      <c r="F710" s="19"/>
      <c r="G710" s="20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</row>
    <row r="711" spans="1:27" ht="20.25" customHeight="1" x14ac:dyDescent="0.35">
      <c r="A711" s="8"/>
      <c r="B711" s="8"/>
      <c r="C711" s="8"/>
      <c r="D711" s="8"/>
      <c r="E711" s="8"/>
      <c r="F711" s="19"/>
      <c r="G711" s="20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</row>
    <row r="712" spans="1:27" ht="20.25" customHeight="1" x14ac:dyDescent="0.35">
      <c r="A712" s="8"/>
      <c r="B712" s="8"/>
      <c r="C712" s="8"/>
      <c r="D712" s="8"/>
      <c r="E712" s="8"/>
      <c r="F712" s="19"/>
      <c r="G712" s="20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</row>
    <row r="713" spans="1:27" ht="20.25" customHeight="1" x14ac:dyDescent="0.35">
      <c r="A713" s="8"/>
      <c r="B713" s="8"/>
      <c r="C713" s="8"/>
      <c r="D713" s="8"/>
      <c r="E713" s="8"/>
      <c r="F713" s="19"/>
      <c r="G713" s="20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</row>
    <row r="714" spans="1:27" ht="20.25" customHeight="1" x14ac:dyDescent="0.35">
      <c r="A714" s="8"/>
      <c r="B714" s="8"/>
      <c r="C714" s="8"/>
      <c r="D714" s="8"/>
      <c r="E714" s="8"/>
      <c r="F714" s="19"/>
      <c r="G714" s="20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</row>
    <row r="715" spans="1:27" ht="20.25" customHeight="1" x14ac:dyDescent="0.35">
      <c r="A715" s="8"/>
      <c r="B715" s="8"/>
      <c r="C715" s="8"/>
      <c r="D715" s="8"/>
      <c r="E715" s="8"/>
      <c r="F715" s="19"/>
      <c r="G715" s="20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</row>
    <row r="716" spans="1:27" ht="20.25" customHeight="1" x14ac:dyDescent="0.35">
      <c r="A716" s="8"/>
      <c r="B716" s="8"/>
      <c r="C716" s="8"/>
      <c r="D716" s="8"/>
      <c r="E716" s="8"/>
      <c r="F716" s="19"/>
      <c r="G716" s="20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</row>
    <row r="717" spans="1:27" ht="20.25" customHeight="1" x14ac:dyDescent="0.35">
      <c r="A717" s="8"/>
      <c r="B717" s="8"/>
      <c r="C717" s="8"/>
      <c r="D717" s="8"/>
      <c r="E717" s="8"/>
      <c r="F717" s="19"/>
      <c r="G717" s="20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</row>
    <row r="718" spans="1:27" ht="20.25" customHeight="1" x14ac:dyDescent="0.35">
      <c r="A718" s="8"/>
      <c r="B718" s="8"/>
      <c r="C718" s="8"/>
      <c r="D718" s="8"/>
      <c r="E718" s="8"/>
      <c r="F718" s="19"/>
      <c r="G718" s="20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</row>
    <row r="719" spans="1:27" ht="20.25" customHeight="1" x14ac:dyDescent="0.35">
      <c r="A719" s="8"/>
      <c r="B719" s="8"/>
      <c r="C719" s="8"/>
      <c r="D719" s="8"/>
      <c r="E719" s="8"/>
      <c r="F719" s="19"/>
      <c r="G719" s="20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</row>
    <row r="720" spans="1:27" ht="20.25" customHeight="1" x14ac:dyDescent="0.35">
      <c r="A720" s="8"/>
      <c r="B720" s="8"/>
      <c r="C720" s="8"/>
      <c r="D720" s="8"/>
      <c r="E720" s="8"/>
      <c r="F720" s="19"/>
      <c r="G720" s="20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</row>
    <row r="721" spans="1:27" ht="20.25" customHeight="1" x14ac:dyDescent="0.35">
      <c r="A721" s="8"/>
      <c r="B721" s="8"/>
      <c r="C721" s="8"/>
      <c r="D721" s="8"/>
      <c r="E721" s="8"/>
      <c r="F721" s="19"/>
      <c r="G721" s="20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</row>
    <row r="722" spans="1:27" ht="20.25" customHeight="1" x14ac:dyDescent="0.35">
      <c r="A722" s="8"/>
      <c r="B722" s="8"/>
      <c r="C722" s="8"/>
      <c r="D722" s="8"/>
      <c r="E722" s="8"/>
      <c r="F722" s="19"/>
      <c r="G722" s="20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</row>
    <row r="723" spans="1:27" ht="20.25" customHeight="1" x14ac:dyDescent="0.35">
      <c r="A723" s="8"/>
      <c r="B723" s="8"/>
      <c r="C723" s="8"/>
      <c r="D723" s="8"/>
      <c r="E723" s="8"/>
      <c r="F723" s="19"/>
      <c r="G723" s="20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</row>
    <row r="724" spans="1:27" ht="20.25" customHeight="1" x14ac:dyDescent="0.35">
      <c r="A724" s="8"/>
      <c r="B724" s="8"/>
      <c r="C724" s="8"/>
      <c r="D724" s="8"/>
      <c r="E724" s="8"/>
      <c r="F724" s="19"/>
      <c r="G724" s="20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</row>
    <row r="725" spans="1:27" ht="20.25" customHeight="1" x14ac:dyDescent="0.35">
      <c r="A725" s="8"/>
      <c r="B725" s="8"/>
      <c r="C725" s="8"/>
      <c r="D725" s="8"/>
      <c r="E725" s="8"/>
      <c r="F725" s="19"/>
      <c r="G725" s="20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</row>
    <row r="726" spans="1:27" ht="20.25" customHeight="1" x14ac:dyDescent="0.35">
      <c r="A726" s="8"/>
      <c r="B726" s="8"/>
      <c r="C726" s="8"/>
      <c r="D726" s="8"/>
      <c r="E726" s="8"/>
      <c r="F726" s="19"/>
      <c r="G726" s="20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</row>
    <row r="727" spans="1:27" ht="20.25" customHeight="1" x14ac:dyDescent="0.35">
      <c r="A727" s="8"/>
      <c r="B727" s="8"/>
      <c r="C727" s="8"/>
      <c r="D727" s="8"/>
      <c r="E727" s="8"/>
      <c r="F727" s="19"/>
      <c r="G727" s="20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</row>
    <row r="728" spans="1:27" ht="20.25" customHeight="1" x14ac:dyDescent="0.35">
      <c r="A728" s="8"/>
      <c r="B728" s="8"/>
      <c r="C728" s="8"/>
      <c r="D728" s="8"/>
      <c r="E728" s="8"/>
      <c r="F728" s="19"/>
      <c r="G728" s="20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</row>
    <row r="729" spans="1:27" ht="20.25" customHeight="1" x14ac:dyDescent="0.35">
      <c r="A729" s="8"/>
      <c r="B729" s="8"/>
      <c r="C729" s="8"/>
      <c r="D729" s="8"/>
      <c r="E729" s="8"/>
      <c r="F729" s="19"/>
      <c r="G729" s="20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</row>
    <row r="730" spans="1:27" ht="20.25" customHeight="1" x14ac:dyDescent="0.35">
      <c r="A730" s="8"/>
      <c r="B730" s="8"/>
      <c r="C730" s="8"/>
      <c r="D730" s="8"/>
      <c r="E730" s="8"/>
      <c r="F730" s="19"/>
      <c r="G730" s="20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</row>
    <row r="731" spans="1:27" ht="20.25" customHeight="1" x14ac:dyDescent="0.35">
      <c r="A731" s="8"/>
      <c r="B731" s="8"/>
      <c r="C731" s="8"/>
      <c r="D731" s="8"/>
      <c r="E731" s="8"/>
      <c r="F731" s="19"/>
      <c r="G731" s="20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</row>
    <row r="732" spans="1:27" ht="20.25" customHeight="1" x14ac:dyDescent="0.35">
      <c r="A732" s="8"/>
      <c r="B732" s="8"/>
      <c r="C732" s="8"/>
      <c r="D732" s="8"/>
      <c r="E732" s="8"/>
      <c r="F732" s="19"/>
      <c r="G732" s="20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</row>
    <row r="733" spans="1:27" ht="20.25" customHeight="1" x14ac:dyDescent="0.35">
      <c r="A733" s="8"/>
      <c r="B733" s="8"/>
      <c r="C733" s="8"/>
      <c r="D733" s="8"/>
      <c r="E733" s="8"/>
      <c r="F733" s="19"/>
      <c r="G733" s="20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</row>
    <row r="734" spans="1:27" ht="20.25" customHeight="1" x14ac:dyDescent="0.35">
      <c r="A734" s="8"/>
      <c r="B734" s="8"/>
      <c r="C734" s="8"/>
      <c r="D734" s="8"/>
      <c r="E734" s="8"/>
      <c r="F734" s="19"/>
      <c r="G734" s="20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</row>
    <row r="735" spans="1:27" ht="20.25" customHeight="1" x14ac:dyDescent="0.35">
      <c r="A735" s="8"/>
      <c r="B735" s="8"/>
      <c r="C735" s="8"/>
      <c r="D735" s="8"/>
      <c r="E735" s="8"/>
      <c r="F735" s="19"/>
      <c r="G735" s="20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</row>
    <row r="736" spans="1:27" ht="20.25" customHeight="1" x14ac:dyDescent="0.35">
      <c r="A736" s="8"/>
      <c r="B736" s="8"/>
      <c r="C736" s="8"/>
      <c r="D736" s="8"/>
      <c r="E736" s="8"/>
      <c r="F736" s="19"/>
      <c r="G736" s="20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</row>
    <row r="737" spans="1:27" ht="20.25" customHeight="1" x14ac:dyDescent="0.35">
      <c r="A737" s="8"/>
      <c r="B737" s="8"/>
      <c r="C737" s="8"/>
      <c r="D737" s="8"/>
      <c r="E737" s="8"/>
      <c r="F737" s="19"/>
      <c r="G737" s="20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</row>
    <row r="738" spans="1:27" ht="20.25" customHeight="1" x14ac:dyDescent="0.35">
      <c r="A738" s="8"/>
      <c r="B738" s="8"/>
      <c r="C738" s="8"/>
      <c r="D738" s="8"/>
      <c r="E738" s="8"/>
      <c r="F738" s="19"/>
      <c r="G738" s="20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</row>
    <row r="739" spans="1:27" ht="20.25" customHeight="1" x14ac:dyDescent="0.35">
      <c r="A739" s="8"/>
      <c r="B739" s="8"/>
      <c r="C739" s="8"/>
      <c r="D739" s="8"/>
      <c r="E739" s="8"/>
      <c r="F739" s="19"/>
      <c r="G739" s="20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</row>
    <row r="740" spans="1:27" ht="20.25" customHeight="1" x14ac:dyDescent="0.35">
      <c r="A740" s="8"/>
      <c r="B740" s="8"/>
      <c r="C740" s="8"/>
      <c r="D740" s="8"/>
      <c r="E740" s="8"/>
      <c r="F740" s="19"/>
      <c r="G740" s="20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</row>
    <row r="741" spans="1:27" ht="20.25" customHeight="1" x14ac:dyDescent="0.35">
      <c r="A741" s="8"/>
      <c r="B741" s="8"/>
      <c r="C741" s="8"/>
      <c r="D741" s="8"/>
      <c r="E741" s="8"/>
      <c r="F741" s="19"/>
      <c r="G741" s="20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</row>
    <row r="742" spans="1:27" ht="20.25" customHeight="1" x14ac:dyDescent="0.35">
      <c r="A742" s="8"/>
      <c r="B742" s="8"/>
      <c r="C742" s="8"/>
      <c r="D742" s="8"/>
      <c r="E742" s="8"/>
      <c r="F742" s="19"/>
      <c r="G742" s="20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</row>
    <row r="743" spans="1:27" ht="20.25" customHeight="1" x14ac:dyDescent="0.35">
      <c r="A743" s="8"/>
      <c r="B743" s="8"/>
      <c r="C743" s="8"/>
      <c r="D743" s="8"/>
      <c r="E743" s="8"/>
      <c r="F743" s="19"/>
      <c r="G743" s="20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</row>
    <row r="744" spans="1:27" ht="20.25" customHeight="1" x14ac:dyDescent="0.35">
      <c r="A744" s="8"/>
      <c r="B744" s="8"/>
      <c r="C744" s="8"/>
      <c r="D744" s="8"/>
      <c r="E744" s="8"/>
      <c r="F744" s="19"/>
      <c r="G744" s="20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</row>
    <row r="745" spans="1:27" ht="20.25" customHeight="1" x14ac:dyDescent="0.35">
      <c r="A745" s="8"/>
      <c r="B745" s="8"/>
      <c r="C745" s="8"/>
      <c r="D745" s="8"/>
      <c r="E745" s="8"/>
      <c r="F745" s="19"/>
      <c r="G745" s="20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</row>
    <row r="746" spans="1:27" ht="20.25" customHeight="1" x14ac:dyDescent="0.35">
      <c r="A746" s="8"/>
      <c r="B746" s="8"/>
      <c r="C746" s="8"/>
      <c r="D746" s="8"/>
      <c r="E746" s="8"/>
      <c r="F746" s="19"/>
      <c r="G746" s="20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</row>
    <row r="747" spans="1:27" ht="20.25" customHeight="1" x14ac:dyDescent="0.35">
      <c r="A747" s="8"/>
      <c r="B747" s="8"/>
      <c r="C747" s="8"/>
      <c r="D747" s="8"/>
      <c r="E747" s="8"/>
      <c r="F747" s="19"/>
      <c r="G747" s="20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</row>
    <row r="748" spans="1:27" ht="20.25" customHeight="1" x14ac:dyDescent="0.35">
      <c r="A748" s="8"/>
      <c r="B748" s="8"/>
      <c r="C748" s="8"/>
      <c r="D748" s="8"/>
      <c r="E748" s="8"/>
      <c r="F748" s="19"/>
      <c r="G748" s="20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</row>
    <row r="749" spans="1:27" ht="20.25" customHeight="1" x14ac:dyDescent="0.35">
      <c r="A749" s="8"/>
      <c r="B749" s="8"/>
      <c r="C749" s="8"/>
      <c r="D749" s="8"/>
      <c r="E749" s="8"/>
      <c r="F749" s="19"/>
      <c r="G749" s="20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</row>
    <row r="750" spans="1:27" ht="20.25" customHeight="1" x14ac:dyDescent="0.35">
      <c r="A750" s="8"/>
      <c r="B750" s="8"/>
      <c r="C750" s="8"/>
      <c r="D750" s="8"/>
      <c r="E750" s="8"/>
      <c r="F750" s="19"/>
      <c r="G750" s="20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</row>
    <row r="751" spans="1:27" ht="20.25" customHeight="1" x14ac:dyDescent="0.35">
      <c r="A751" s="8"/>
      <c r="B751" s="8"/>
      <c r="C751" s="8"/>
      <c r="D751" s="8"/>
      <c r="E751" s="8"/>
      <c r="F751" s="19"/>
      <c r="G751" s="20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</row>
    <row r="752" spans="1:27" ht="20.25" customHeight="1" x14ac:dyDescent="0.35">
      <c r="A752" s="8"/>
      <c r="B752" s="8"/>
      <c r="C752" s="8"/>
      <c r="D752" s="8"/>
      <c r="E752" s="8"/>
      <c r="F752" s="19"/>
      <c r="G752" s="20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</row>
    <row r="753" spans="1:27" ht="20.25" customHeight="1" x14ac:dyDescent="0.35">
      <c r="A753" s="8"/>
      <c r="B753" s="8"/>
      <c r="C753" s="8"/>
      <c r="D753" s="8"/>
      <c r="E753" s="8"/>
      <c r="F753" s="19"/>
      <c r="G753" s="20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</row>
    <row r="754" spans="1:27" ht="20.25" customHeight="1" x14ac:dyDescent="0.35">
      <c r="A754" s="8"/>
      <c r="B754" s="8"/>
      <c r="C754" s="8"/>
      <c r="D754" s="8"/>
      <c r="E754" s="8"/>
      <c r="F754" s="19"/>
      <c r="G754" s="20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</row>
    <row r="755" spans="1:27" ht="20.25" customHeight="1" x14ac:dyDescent="0.35">
      <c r="A755" s="8"/>
      <c r="B755" s="8"/>
      <c r="C755" s="8"/>
      <c r="D755" s="8"/>
      <c r="E755" s="8"/>
      <c r="F755" s="19"/>
      <c r="G755" s="20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</row>
    <row r="756" spans="1:27" ht="20.25" customHeight="1" x14ac:dyDescent="0.35">
      <c r="A756" s="8"/>
      <c r="B756" s="8"/>
      <c r="C756" s="8"/>
      <c r="D756" s="8"/>
      <c r="E756" s="8"/>
      <c r="F756" s="19"/>
      <c r="G756" s="20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</row>
    <row r="757" spans="1:27" ht="20.25" customHeight="1" x14ac:dyDescent="0.35">
      <c r="A757" s="8"/>
      <c r="B757" s="8"/>
      <c r="C757" s="8"/>
      <c r="D757" s="8"/>
      <c r="E757" s="8"/>
      <c r="F757" s="19"/>
      <c r="G757" s="20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</row>
    <row r="758" spans="1:27" ht="20.25" customHeight="1" x14ac:dyDescent="0.35">
      <c r="A758" s="8"/>
      <c r="B758" s="8"/>
      <c r="C758" s="8"/>
      <c r="D758" s="8"/>
      <c r="E758" s="8"/>
      <c r="F758" s="19"/>
      <c r="G758" s="20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</row>
    <row r="759" spans="1:27" ht="20.25" customHeight="1" x14ac:dyDescent="0.35">
      <c r="A759" s="8"/>
      <c r="B759" s="8"/>
      <c r="C759" s="8"/>
      <c r="D759" s="8"/>
      <c r="E759" s="8"/>
      <c r="F759" s="19"/>
      <c r="G759" s="20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</row>
    <row r="760" spans="1:27" ht="20.25" customHeight="1" x14ac:dyDescent="0.35">
      <c r="A760" s="8"/>
      <c r="B760" s="8"/>
      <c r="C760" s="8"/>
      <c r="D760" s="8"/>
      <c r="E760" s="8"/>
      <c r="F760" s="19"/>
      <c r="G760" s="20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</row>
    <row r="761" spans="1:27" ht="20.25" customHeight="1" x14ac:dyDescent="0.35">
      <c r="A761" s="8"/>
      <c r="B761" s="8"/>
      <c r="C761" s="8"/>
      <c r="D761" s="8"/>
      <c r="E761" s="8"/>
      <c r="F761" s="19"/>
      <c r="G761" s="20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</row>
    <row r="762" spans="1:27" ht="20.25" customHeight="1" x14ac:dyDescent="0.35">
      <c r="A762" s="8"/>
      <c r="B762" s="8"/>
      <c r="C762" s="8"/>
      <c r="D762" s="8"/>
      <c r="E762" s="8"/>
      <c r="F762" s="19"/>
      <c r="G762" s="20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</row>
    <row r="763" spans="1:27" ht="20.25" customHeight="1" x14ac:dyDescent="0.35">
      <c r="A763" s="8"/>
      <c r="B763" s="8"/>
      <c r="C763" s="8"/>
      <c r="D763" s="8"/>
      <c r="E763" s="8"/>
      <c r="F763" s="19"/>
      <c r="G763" s="20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</row>
    <row r="764" spans="1:27" ht="20.25" customHeight="1" x14ac:dyDescent="0.35">
      <c r="A764" s="8"/>
      <c r="B764" s="8"/>
      <c r="C764" s="8"/>
      <c r="D764" s="8"/>
      <c r="E764" s="8"/>
      <c r="F764" s="19"/>
      <c r="G764" s="20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</row>
    <row r="765" spans="1:27" ht="20.25" customHeight="1" x14ac:dyDescent="0.35">
      <c r="A765" s="8"/>
      <c r="B765" s="8"/>
      <c r="C765" s="8"/>
      <c r="D765" s="8"/>
      <c r="E765" s="8"/>
      <c r="F765" s="19"/>
      <c r="G765" s="20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</row>
    <row r="766" spans="1:27" ht="20.25" customHeight="1" x14ac:dyDescent="0.35">
      <c r="A766" s="8"/>
      <c r="B766" s="8"/>
      <c r="C766" s="8"/>
      <c r="D766" s="8"/>
      <c r="E766" s="8"/>
      <c r="F766" s="19"/>
      <c r="G766" s="20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</row>
    <row r="767" spans="1:27" ht="20.25" customHeight="1" x14ac:dyDescent="0.35">
      <c r="A767" s="8"/>
      <c r="B767" s="8"/>
      <c r="C767" s="8"/>
      <c r="D767" s="8"/>
      <c r="E767" s="8"/>
      <c r="F767" s="19"/>
      <c r="G767" s="20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</row>
    <row r="768" spans="1:27" ht="20.25" customHeight="1" x14ac:dyDescent="0.35">
      <c r="A768" s="8"/>
      <c r="B768" s="8"/>
      <c r="C768" s="8"/>
      <c r="D768" s="8"/>
      <c r="E768" s="8"/>
      <c r="F768" s="19"/>
      <c r="G768" s="20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</row>
    <row r="769" spans="1:27" ht="20.25" customHeight="1" x14ac:dyDescent="0.35">
      <c r="A769" s="8"/>
      <c r="B769" s="8"/>
      <c r="C769" s="8"/>
      <c r="D769" s="8"/>
      <c r="E769" s="8"/>
      <c r="F769" s="19"/>
      <c r="G769" s="20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</row>
    <row r="770" spans="1:27" ht="20.25" customHeight="1" x14ac:dyDescent="0.35">
      <c r="A770" s="8"/>
      <c r="B770" s="8"/>
      <c r="C770" s="8"/>
      <c r="D770" s="8"/>
      <c r="E770" s="8"/>
      <c r="F770" s="19"/>
      <c r="G770" s="20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</row>
    <row r="771" spans="1:27" ht="20.25" customHeight="1" x14ac:dyDescent="0.35">
      <c r="A771" s="8"/>
      <c r="B771" s="8"/>
      <c r="C771" s="8"/>
      <c r="D771" s="8"/>
      <c r="E771" s="8"/>
      <c r="F771" s="19"/>
      <c r="G771" s="20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</row>
    <row r="772" spans="1:27" ht="20.25" customHeight="1" x14ac:dyDescent="0.35">
      <c r="A772" s="8"/>
      <c r="B772" s="8"/>
      <c r="C772" s="8"/>
      <c r="D772" s="8"/>
      <c r="E772" s="8"/>
      <c r="F772" s="19"/>
      <c r="G772" s="20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</row>
    <row r="773" spans="1:27" ht="20.25" customHeight="1" x14ac:dyDescent="0.35">
      <c r="A773" s="8"/>
      <c r="B773" s="8"/>
      <c r="C773" s="8"/>
      <c r="D773" s="8"/>
      <c r="E773" s="8"/>
      <c r="F773" s="19"/>
      <c r="G773" s="20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</row>
    <row r="774" spans="1:27" ht="20.25" customHeight="1" x14ac:dyDescent="0.35">
      <c r="A774" s="8"/>
      <c r="B774" s="8"/>
      <c r="C774" s="8"/>
      <c r="D774" s="8"/>
      <c r="E774" s="8"/>
      <c r="F774" s="19"/>
      <c r="G774" s="20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</row>
    <row r="775" spans="1:27" ht="20.25" customHeight="1" x14ac:dyDescent="0.35">
      <c r="A775" s="8"/>
      <c r="B775" s="8"/>
      <c r="C775" s="8"/>
      <c r="D775" s="8"/>
      <c r="E775" s="8"/>
      <c r="F775" s="19"/>
      <c r="G775" s="20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</row>
    <row r="776" spans="1:27" ht="20.25" customHeight="1" x14ac:dyDescent="0.35">
      <c r="A776" s="8"/>
      <c r="B776" s="8"/>
      <c r="C776" s="8"/>
      <c r="D776" s="8"/>
      <c r="E776" s="8"/>
      <c r="F776" s="19"/>
      <c r="G776" s="20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</row>
    <row r="777" spans="1:27" ht="20.25" customHeight="1" x14ac:dyDescent="0.35">
      <c r="A777" s="8"/>
      <c r="B777" s="8"/>
      <c r="C777" s="8"/>
      <c r="D777" s="8"/>
      <c r="E777" s="8"/>
      <c r="F777" s="19"/>
      <c r="G777" s="20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</row>
    <row r="778" spans="1:27" ht="20.25" customHeight="1" x14ac:dyDescent="0.35">
      <c r="A778" s="8"/>
      <c r="B778" s="8"/>
      <c r="C778" s="8"/>
      <c r="D778" s="8"/>
      <c r="E778" s="8"/>
      <c r="F778" s="19"/>
      <c r="G778" s="20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</row>
    <row r="779" spans="1:27" ht="20.25" customHeight="1" x14ac:dyDescent="0.35">
      <c r="A779" s="8"/>
      <c r="B779" s="8"/>
      <c r="C779" s="8"/>
      <c r="D779" s="8"/>
      <c r="E779" s="8"/>
      <c r="F779" s="19"/>
      <c r="G779" s="20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</row>
    <row r="780" spans="1:27" ht="20.25" customHeight="1" x14ac:dyDescent="0.35">
      <c r="A780" s="8"/>
      <c r="B780" s="8"/>
      <c r="C780" s="8"/>
      <c r="D780" s="8"/>
      <c r="E780" s="8"/>
      <c r="F780" s="19"/>
      <c r="G780" s="20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</row>
    <row r="781" spans="1:27" ht="20.25" customHeight="1" x14ac:dyDescent="0.35">
      <c r="A781" s="8"/>
      <c r="B781" s="8"/>
      <c r="C781" s="8"/>
      <c r="D781" s="8"/>
      <c r="E781" s="8"/>
      <c r="F781" s="19"/>
      <c r="G781" s="20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</row>
    <row r="782" spans="1:27" ht="20.25" customHeight="1" x14ac:dyDescent="0.35">
      <c r="A782" s="8"/>
      <c r="B782" s="8"/>
      <c r="C782" s="8"/>
      <c r="D782" s="8"/>
      <c r="E782" s="8"/>
      <c r="F782" s="19"/>
      <c r="G782" s="20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</row>
    <row r="783" spans="1:27" ht="20.25" customHeight="1" x14ac:dyDescent="0.35">
      <c r="A783" s="8"/>
      <c r="B783" s="8"/>
      <c r="C783" s="8"/>
      <c r="D783" s="8"/>
      <c r="E783" s="8"/>
      <c r="F783" s="19"/>
      <c r="G783" s="20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</row>
    <row r="784" spans="1:27" ht="20.25" customHeight="1" x14ac:dyDescent="0.35">
      <c r="A784" s="8"/>
      <c r="B784" s="8"/>
      <c r="C784" s="8"/>
      <c r="D784" s="8"/>
      <c r="E784" s="8"/>
      <c r="F784" s="19"/>
      <c r="G784" s="20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</row>
    <row r="785" spans="1:27" ht="20.25" customHeight="1" x14ac:dyDescent="0.35">
      <c r="A785" s="8"/>
      <c r="B785" s="8"/>
      <c r="C785" s="8"/>
      <c r="D785" s="8"/>
      <c r="E785" s="8"/>
      <c r="F785" s="19"/>
      <c r="G785" s="20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</row>
    <row r="786" spans="1:27" ht="20.25" customHeight="1" x14ac:dyDescent="0.35">
      <c r="A786" s="8"/>
      <c r="B786" s="8"/>
      <c r="C786" s="8"/>
      <c r="D786" s="8"/>
      <c r="E786" s="8"/>
      <c r="F786" s="19"/>
      <c r="G786" s="20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</row>
    <row r="787" spans="1:27" ht="20.25" customHeight="1" x14ac:dyDescent="0.35">
      <c r="A787" s="8"/>
      <c r="B787" s="8"/>
      <c r="C787" s="8"/>
      <c r="D787" s="8"/>
      <c r="E787" s="8"/>
      <c r="F787" s="19"/>
      <c r="G787" s="20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</row>
    <row r="788" spans="1:27" ht="20.25" customHeight="1" x14ac:dyDescent="0.35">
      <c r="A788" s="8"/>
      <c r="B788" s="8"/>
      <c r="C788" s="8"/>
      <c r="D788" s="8"/>
      <c r="E788" s="8"/>
      <c r="F788" s="19"/>
      <c r="G788" s="20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</row>
    <row r="789" spans="1:27" ht="20.25" customHeight="1" x14ac:dyDescent="0.35">
      <c r="A789" s="8"/>
      <c r="B789" s="8"/>
      <c r="C789" s="8"/>
      <c r="D789" s="8"/>
      <c r="E789" s="8"/>
      <c r="F789" s="19"/>
      <c r="G789" s="20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</row>
    <row r="790" spans="1:27" ht="20.25" customHeight="1" x14ac:dyDescent="0.35">
      <c r="A790" s="8"/>
      <c r="B790" s="8"/>
      <c r="C790" s="8"/>
      <c r="D790" s="8"/>
      <c r="E790" s="8"/>
      <c r="F790" s="19"/>
      <c r="G790" s="20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</row>
    <row r="791" spans="1:27" ht="20.25" customHeight="1" x14ac:dyDescent="0.35">
      <c r="A791" s="8"/>
      <c r="B791" s="8"/>
      <c r="C791" s="8"/>
      <c r="D791" s="8"/>
      <c r="E791" s="8"/>
      <c r="F791" s="19"/>
      <c r="G791" s="20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</row>
    <row r="792" spans="1:27" ht="20.25" customHeight="1" x14ac:dyDescent="0.35">
      <c r="A792" s="8"/>
      <c r="B792" s="8"/>
      <c r="C792" s="8"/>
      <c r="D792" s="8"/>
      <c r="E792" s="8"/>
      <c r="F792" s="19"/>
      <c r="G792" s="20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</row>
    <row r="793" spans="1:27" ht="20.25" customHeight="1" x14ac:dyDescent="0.35">
      <c r="A793" s="8"/>
      <c r="B793" s="8"/>
      <c r="C793" s="8"/>
      <c r="D793" s="8"/>
      <c r="E793" s="8"/>
      <c r="F793" s="19"/>
      <c r="G793" s="20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</row>
    <row r="794" spans="1:27" ht="20.25" customHeight="1" x14ac:dyDescent="0.35">
      <c r="A794" s="8"/>
      <c r="B794" s="8"/>
      <c r="C794" s="8"/>
      <c r="D794" s="8"/>
      <c r="E794" s="8"/>
      <c r="F794" s="19"/>
      <c r="G794" s="20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</row>
    <row r="795" spans="1:27" ht="20.25" customHeight="1" x14ac:dyDescent="0.35">
      <c r="A795" s="8"/>
      <c r="B795" s="8"/>
      <c r="C795" s="8"/>
      <c r="D795" s="8"/>
      <c r="E795" s="8"/>
      <c r="F795" s="19"/>
      <c r="G795" s="20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</row>
    <row r="796" spans="1:27" ht="20.25" customHeight="1" x14ac:dyDescent="0.35">
      <c r="A796" s="8"/>
      <c r="B796" s="8"/>
      <c r="C796" s="8"/>
      <c r="D796" s="8"/>
      <c r="E796" s="8"/>
      <c r="F796" s="19"/>
      <c r="G796" s="20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</row>
    <row r="797" spans="1:27" ht="20.25" customHeight="1" x14ac:dyDescent="0.35">
      <c r="A797" s="8"/>
      <c r="B797" s="8"/>
      <c r="C797" s="8"/>
      <c r="D797" s="8"/>
      <c r="E797" s="8"/>
      <c r="F797" s="19"/>
      <c r="G797" s="20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</row>
    <row r="798" spans="1:27" ht="20.25" customHeight="1" x14ac:dyDescent="0.35">
      <c r="A798" s="8"/>
      <c r="B798" s="8"/>
      <c r="C798" s="8"/>
      <c r="D798" s="8"/>
      <c r="E798" s="8"/>
      <c r="F798" s="19"/>
      <c r="G798" s="20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</row>
    <row r="799" spans="1:27" ht="20.25" customHeight="1" x14ac:dyDescent="0.35">
      <c r="A799" s="8"/>
      <c r="B799" s="8"/>
      <c r="C799" s="8"/>
      <c r="D799" s="8"/>
      <c r="E799" s="8"/>
      <c r="F799" s="19"/>
      <c r="G799" s="20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</row>
    <row r="800" spans="1:27" ht="20.25" customHeight="1" x14ac:dyDescent="0.35">
      <c r="A800" s="8"/>
      <c r="B800" s="8"/>
      <c r="C800" s="8"/>
      <c r="D800" s="8"/>
      <c r="E800" s="8"/>
      <c r="F800" s="19"/>
      <c r="G800" s="20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</row>
    <row r="801" spans="1:27" ht="20.25" customHeight="1" x14ac:dyDescent="0.35">
      <c r="A801" s="8"/>
      <c r="B801" s="8"/>
      <c r="C801" s="8"/>
      <c r="D801" s="8"/>
      <c r="E801" s="8"/>
      <c r="F801" s="19"/>
      <c r="G801" s="20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</row>
    <row r="802" spans="1:27" ht="20.25" customHeight="1" x14ac:dyDescent="0.35">
      <c r="A802" s="8"/>
      <c r="B802" s="8"/>
      <c r="C802" s="8"/>
      <c r="D802" s="8"/>
      <c r="E802" s="8"/>
      <c r="F802" s="19"/>
      <c r="G802" s="20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</row>
    <row r="803" spans="1:27" ht="20.25" customHeight="1" x14ac:dyDescent="0.35">
      <c r="A803" s="8"/>
      <c r="B803" s="8"/>
      <c r="C803" s="8"/>
      <c r="D803" s="8"/>
      <c r="E803" s="8"/>
      <c r="F803" s="19"/>
      <c r="G803" s="20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</row>
    <row r="804" spans="1:27" ht="20.25" customHeight="1" x14ac:dyDescent="0.35">
      <c r="A804" s="8"/>
      <c r="B804" s="8"/>
      <c r="C804" s="8"/>
      <c r="D804" s="8"/>
      <c r="E804" s="8"/>
      <c r="F804" s="19"/>
      <c r="G804" s="20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</row>
    <row r="805" spans="1:27" ht="20.25" customHeight="1" x14ac:dyDescent="0.35">
      <c r="A805" s="8"/>
      <c r="B805" s="8"/>
      <c r="C805" s="8"/>
      <c r="D805" s="8"/>
      <c r="E805" s="8"/>
      <c r="F805" s="19"/>
      <c r="G805" s="20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</row>
    <row r="806" spans="1:27" ht="20.25" customHeight="1" x14ac:dyDescent="0.35">
      <c r="A806" s="8"/>
      <c r="B806" s="8"/>
      <c r="C806" s="8"/>
      <c r="D806" s="8"/>
      <c r="E806" s="8"/>
      <c r="F806" s="19"/>
      <c r="G806" s="20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</row>
    <row r="807" spans="1:27" ht="20.25" customHeight="1" x14ac:dyDescent="0.35">
      <c r="A807" s="8"/>
      <c r="B807" s="8"/>
      <c r="C807" s="8"/>
      <c r="D807" s="8"/>
      <c r="E807" s="8"/>
      <c r="F807" s="19"/>
      <c r="G807" s="20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</row>
    <row r="808" spans="1:27" ht="20.25" customHeight="1" x14ac:dyDescent="0.35">
      <c r="A808" s="8"/>
      <c r="B808" s="8"/>
      <c r="C808" s="8"/>
      <c r="D808" s="8"/>
      <c r="E808" s="8"/>
      <c r="F808" s="19"/>
      <c r="G808" s="20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</row>
    <row r="809" spans="1:27" ht="20.25" customHeight="1" x14ac:dyDescent="0.35">
      <c r="A809" s="8"/>
      <c r="B809" s="8"/>
      <c r="C809" s="8"/>
      <c r="D809" s="8"/>
      <c r="E809" s="8"/>
      <c r="F809" s="19"/>
      <c r="G809" s="20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</row>
    <row r="810" spans="1:27" ht="20.25" customHeight="1" x14ac:dyDescent="0.35">
      <c r="A810" s="8"/>
      <c r="B810" s="8"/>
      <c r="C810" s="8"/>
      <c r="D810" s="8"/>
      <c r="E810" s="8"/>
      <c r="F810" s="19"/>
      <c r="G810" s="20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</row>
    <row r="811" spans="1:27" ht="20.25" customHeight="1" x14ac:dyDescent="0.35">
      <c r="A811" s="8"/>
      <c r="B811" s="8"/>
      <c r="C811" s="8"/>
      <c r="D811" s="8"/>
      <c r="E811" s="8"/>
      <c r="F811" s="19"/>
      <c r="G811" s="20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</row>
    <row r="812" spans="1:27" ht="20.25" customHeight="1" x14ac:dyDescent="0.35">
      <c r="A812" s="8"/>
      <c r="B812" s="8"/>
      <c r="C812" s="8"/>
      <c r="D812" s="8"/>
      <c r="E812" s="8"/>
      <c r="F812" s="19"/>
      <c r="G812" s="20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</row>
    <row r="813" spans="1:27" ht="20.25" customHeight="1" x14ac:dyDescent="0.35">
      <c r="A813" s="8"/>
      <c r="B813" s="8"/>
      <c r="C813" s="8"/>
      <c r="D813" s="8"/>
      <c r="E813" s="8"/>
      <c r="F813" s="19"/>
      <c r="G813" s="20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</row>
    <row r="814" spans="1:27" ht="20.25" customHeight="1" x14ac:dyDescent="0.35">
      <c r="A814" s="8"/>
      <c r="B814" s="8"/>
      <c r="C814" s="8"/>
      <c r="D814" s="8"/>
      <c r="E814" s="8"/>
      <c r="F814" s="19"/>
      <c r="G814" s="20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</row>
    <row r="815" spans="1:27" ht="20.25" customHeight="1" x14ac:dyDescent="0.35">
      <c r="A815" s="8"/>
      <c r="B815" s="8"/>
      <c r="C815" s="8"/>
      <c r="D815" s="8"/>
      <c r="E815" s="8"/>
      <c r="F815" s="19"/>
      <c r="G815" s="20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</row>
    <row r="816" spans="1:27" ht="20.25" customHeight="1" x14ac:dyDescent="0.35">
      <c r="A816" s="8"/>
      <c r="B816" s="8"/>
      <c r="C816" s="8"/>
      <c r="D816" s="8"/>
      <c r="E816" s="8"/>
      <c r="F816" s="19"/>
      <c r="G816" s="20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</row>
    <row r="817" spans="1:27" ht="20.25" customHeight="1" x14ac:dyDescent="0.35">
      <c r="A817" s="8"/>
      <c r="B817" s="8"/>
      <c r="C817" s="8"/>
      <c r="D817" s="8"/>
      <c r="E817" s="8"/>
      <c r="F817" s="19"/>
      <c r="G817" s="20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</row>
    <row r="818" spans="1:27" ht="20.25" customHeight="1" x14ac:dyDescent="0.35">
      <c r="A818" s="8"/>
      <c r="B818" s="8"/>
      <c r="C818" s="8"/>
      <c r="D818" s="8"/>
      <c r="E818" s="8"/>
      <c r="F818" s="19"/>
      <c r="G818" s="20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</row>
    <row r="819" spans="1:27" ht="20.25" customHeight="1" x14ac:dyDescent="0.35">
      <c r="A819" s="8"/>
      <c r="B819" s="8"/>
      <c r="C819" s="8"/>
      <c r="D819" s="8"/>
      <c r="E819" s="8"/>
      <c r="F819" s="19"/>
      <c r="G819" s="20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</row>
    <row r="820" spans="1:27" ht="20.25" customHeight="1" x14ac:dyDescent="0.35">
      <c r="A820" s="8"/>
      <c r="B820" s="8"/>
      <c r="C820" s="8"/>
      <c r="D820" s="8"/>
      <c r="E820" s="8"/>
      <c r="F820" s="19"/>
      <c r="G820" s="20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</row>
    <row r="821" spans="1:27" ht="20.25" customHeight="1" x14ac:dyDescent="0.35">
      <c r="A821" s="8"/>
      <c r="B821" s="8"/>
      <c r="C821" s="8"/>
      <c r="D821" s="8"/>
      <c r="E821" s="8"/>
      <c r="F821" s="19"/>
      <c r="G821" s="20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</row>
    <row r="822" spans="1:27" ht="20.25" customHeight="1" x14ac:dyDescent="0.35">
      <c r="A822" s="8"/>
      <c r="B822" s="8"/>
      <c r="C822" s="8"/>
      <c r="D822" s="8"/>
      <c r="E822" s="8"/>
      <c r="F822" s="19"/>
      <c r="G822" s="20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</row>
    <row r="823" spans="1:27" ht="20.25" customHeight="1" x14ac:dyDescent="0.35">
      <c r="A823" s="8"/>
      <c r="B823" s="8"/>
      <c r="C823" s="8"/>
      <c r="D823" s="8"/>
      <c r="E823" s="8"/>
      <c r="F823" s="19"/>
      <c r="G823" s="20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</row>
    <row r="824" spans="1:27" ht="20.25" customHeight="1" x14ac:dyDescent="0.35">
      <c r="A824" s="8"/>
      <c r="B824" s="8"/>
      <c r="C824" s="8"/>
      <c r="D824" s="8"/>
      <c r="E824" s="8"/>
      <c r="F824" s="19"/>
      <c r="G824" s="20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</row>
    <row r="825" spans="1:27" ht="20.25" customHeight="1" x14ac:dyDescent="0.35">
      <c r="A825" s="8"/>
      <c r="B825" s="8"/>
      <c r="C825" s="8"/>
      <c r="D825" s="8"/>
      <c r="E825" s="8"/>
      <c r="F825" s="19"/>
      <c r="G825" s="20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</row>
    <row r="826" spans="1:27" ht="20.25" customHeight="1" x14ac:dyDescent="0.35">
      <c r="A826" s="8"/>
      <c r="B826" s="8"/>
      <c r="C826" s="8"/>
      <c r="D826" s="8"/>
      <c r="E826" s="8"/>
      <c r="F826" s="19"/>
      <c r="G826" s="20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</row>
    <row r="827" spans="1:27" ht="20.25" customHeight="1" x14ac:dyDescent="0.35">
      <c r="A827" s="8"/>
      <c r="B827" s="8"/>
      <c r="C827" s="8"/>
      <c r="D827" s="8"/>
      <c r="E827" s="8"/>
      <c r="F827" s="19"/>
      <c r="G827" s="20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</row>
    <row r="828" spans="1:27" ht="20.25" customHeight="1" x14ac:dyDescent="0.35">
      <c r="A828" s="8"/>
      <c r="B828" s="8"/>
      <c r="C828" s="8"/>
      <c r="D828" s="8"/>
      <c r="E828" s="8"/>
      <c r="F828" s="19"/>
      <c r="G828" s="20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</row>
    <row r="829" spans="1:27" ht="20.25" customHeight="1" x14ac:dyDescent="0.35">
      <c r="A829" s="8"/>
      <c r="B829" s="8"/>
      <c r="C829" s="8"/>
      <c r="D829" s="8"/>
      <c r="E829" s="8"/>
      <c r="F829" s="19"/>
      <c r="G829" s="20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</row>
    <row r="830" spans="1:27" ht="20.25" customHeight="1" x14ac:dyDescent="0.35">
      <c r="A830" s="8"/>
      <c r="B830" s="8"/>
      <c r="C830" s="8"/>
      <c r="D830" s="8"/>
      <c r="E830" s="8"/>
      <c r="F830" s="19"/>
      <c r="G830" s="20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</row>
    <row r="831" spans="1:27" ht="20.25" customHeight="1" x14ac:dyDescent="0.35">
      <c r="A831" s="8"/>
      <c r="B831" s="8"/>
      <c r="C831" s="8"/>
      <c r="D831" s="8"/>
      <c r="E831" s="8"/>
      <c r="F831" s="19"/>
      <c r="G831" s="20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</row>
    <row r="832" spans="1:27" ht="20.25" customHeight="1" x14ac:dyDescent="0.35">
      <c r="A832" s="8"/>
      <c r="B832" s="8"/>
      <c r="C832" s="8"/>
      <c r="D832" s="8"/>
      <c r="E832" s="8"/>
      <c r="F832" s="19"/>
      <c r="G832" s="20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</row>
    <row r="833" spans="1:27" ht="20.25" customHeight="1" x14ac:dyDescent="0.35">
      <c r="A833" s="8"/>
      <c r="B833" s="8"/>
      <c r="C833" s="8"/>
      <c r="D833" s="8"/>
      <c r="E833" s="8"/>
      <c r="F833" s="19"/>
      <c r="G833" s="20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</row>
    <row r="834" spans="1:27" ht="20.25" customHeight="1" x14ac:dyDescent="0.35">
      <c r="A834" s="8"/>
      <c r="B834" s="8"/>
      <c r="C834" s="8"/>
      <c r="D834" s="8"/>
      <c r="E834" s="8"/>
      <c r="F834" s="19"/>
      <c r="G834" s="20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</row>
    <row r="835" spans="1:27" ht="20.25" customHeight="1" x14ac:dyDescent="0.35">
      <c r="A835" s="8"/>
      <c r="B835" s="8"/>
      <c r="C835" s="8"/>
      <c r="D835" s="8"/>
      <c r="E835" s="8"/>
      <c r="F835" s="19"/>
      <c r="G835" s="20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</row>
    <row r="836" spans="1:27" ht="20.25" customHeight="1" x14ac:dyDescent="0.35">
      <c r="A836" s="8"/>
      <c r="B836" s="8"/>
      <c r="C836" s="8"/>
      <c r="D836" s="8"/>
      <c r="E836" s="8"/>
      <c r="F836" s="19"/>
      <c r="G836" s="20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</row>
    <row r="837" spans="1:27" ht="20.25" customHeight="1" x14ac:dyDescent="0.35">
      <c r="A837" s="8"/>
      <c r="B837" s="8"/>
      <c r="C837" s="8"/>
      <c r="D837" s="8"/>
      <c r="E837" s="8"/>
      <c r="F837" s="19"/>
      <c r="G837" s="20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</row>
    <row r="838" spans="1:27" ht="20.25" customHeight="1" x14ac:dyDescent="0.35">
      <c r="A838" s="8"/>
      <c r="B838" s="8"/>
      <c r="C838" s="8"/>
      <c r="D838" s="8"/>
      <c r="E838" s="8"/>
      <c r="F838" s="19"/>
      <c r="G838" s="20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</row>
    <row r="839" spans="1:27" ht="20.25" customHeight="1" x14ac:dyDescent="0.35">
      <c r="A839" s="8"/>
      <c r="B839" s="8"/>
      <c r="C839" s="8"/>
      <c r="D839" s="8"/>
      <c r="E839" s="8"/>
      <c r="F839" s="19"/>
      <c r="G839" s="20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</row>
    <row r="840" spans="1:27" ht="20.25" customHeight="1" x14ac:dyDescent="0.35">
      <c r="A840" s="8"/>
      <c r="B840" s="8"/>
      <c r="C840" s="8"/>
      <c r="D840" s="8"/>
      <c r="E840" s="8"/>
      <c r="F840" s="19"/>
      <c r="G840" s="20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</row>
    <row r="841" spans="1:27" ht="20.25" customHeight="1" x14ac:dyDescent="0.35">
      <c r="A841" s="8"/>
      <c r="B841" s="8"/>
      <c r="C841" s="8"/>
      <c r="D841" s="8"/>
      <c r="E841" s="8"/>
      <c r="F841" s="19"/>
      <c r="G841" s="20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</row>
    <row r="842" spans="1:27" ht="20.25" customHeight="1" x14ac:dyDescent="0.35">
      <c r="A842" s="8"/>
      <c r="B842" s="8"/>
      <c r="C842" s="8"/>
      <c r="D842" s="8"/>
      <c r="E842" s="8"/>
      <c r="F842" s="19"/>
      <c r="G842" s="20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</row>
    <row r="843" spans="1:27" ht="20.25" customHeight="1" x14ac:dyDescent="0.35">
      <c r="A843" s="8"/>
      <c r="B843" s="8"/>
      <c r="C843" s="8"/>
      <c r="D843" s="8"/>
      <c r="E843" s="8"/>
      <c r="F843" s="19"/>
      <c r="G843" s="20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</row>
    <row r="844" spans="1:27" ht="20.25" customHeight="1" x14ac:dyDescent="0.35">
      <c r="A844" s="8"/>
      <c r="B844" s="8"/>
      <c r="C844" s="8"/>
      <c r="D844" s="8"/>
      <c r="E844" s="8"/>
      <c r="F844" s="19"/>
      <c r="G844" s="20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</row>
    <row r="845" spans="1:27" ht="20.25" customHeight="1" x14ac:dyDescent="0.35">
      <c r="A845" s="8"/>
      <c r="B845" s="8"/>
      <c r="C845" s="8"/>
      <c r="D845" s="8"/>
      <c r="E845" s="8"/>
      <c r="F845" s="19"/>
      <c r="G845" s="20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</row>
    <row r="846" spans="1:27" ht="20.25" customHeight="1" x14ac:dyDescent="0.35">
      <c r="A846" s="8"/>
      <c r="B846" s="8"/>
      <c r="C846" s="8"/>
      <c r="D846" s="8"/>
      <c r="E846" s="8"/>
      <c r="F846" s="19"/>
      <c r="G846" s="20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</row>
    <row r="847" spans="1:27" ht="20.25" customHeight="1" x14ac:dyDescent="0.35">
      <c r="A847" s="8"/>
      <c r="B847" s="8"/>
      <c r="C847" s="8"/>
      <c r="D847" s="8"/>
      <c r="E847" s="8"/>
      <c r="F847" s="19"/>
      <c r="G847" s="20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</row>
    <row r="848" spans="1:27" ht="20.25" customHeight="1" x14ac:dyDescent="0.35">
      <c r="A848" s="8"/>
      <c r="B848" s="8"/>
      <c r="C848" s="8"/>
      <c r="D848" s="8"/>
      <c r="E848" s="8"/>
      <c r="F848" s="19"/>
      <c r="G848" s="20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</row>
    <row r="849" spans="1:27" ht="20.25" customHeight="1" x14ac:dyDescent="0.35">
      <c r="A849" s="8"/>
      <c r="B849" s="8"/>
      <c r="C849" s="8"/>
      <c r="D849" s="8"/>
      <c r="E849" s="8"/>
      <c r="F849" s="19"/>
      <c r="G849" s="20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</row>
    <row r="850" spans="1:27" ht="20.25" customHeight="1" x14ac:dyDescent="0.35">
      <c r="A850" s="8"/>
      <c r="B850" s="8"/>
      <c r="C850" s="8"/>
      <c r="D850" s="8"/>
      <c r="E850" s="8"/>
      <c r="F850" s="19"/>
      <c r="G850" s="20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</row>
    <row r="851" spans="1:27" ht="20.25" customHeight="1" x14ac:dyDescent="0.35">
      <c r="A851" s="8"/>
      <c r="B851" s="8"/>
      <c r="C851" s="8"/>
      <c r="D851" s="8"/>
      <c r="E851" s="8"/>
      <c r="F851" s="19"/>
      <c r="G851" s="20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</row>
    <row r="852" spans="1:27" ht="20.25" customHeight="1" x14ac:dyDescent="0.35">
      <c r="A852" s="8"/>
      <c r="B852" s="8"/>
      <c r="C852" s="8"/>
      <c r="D852" s="8"/>
      <c r="E852" s="8"/>
      <c r="F852" s="19"/>
      <c r="G852" s="20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</row>
    <row r="853" spans="1:27" ht="20.25" customHeight="1" x14ac:dyDescent="0.35">
      <c r="A853" s="8"/>
      <c r="B853" s="8"/>
      <c r="C853" s="8"/>
      <c r="D853" s="8"/>
      <c r="E853" s="8"/>
      <c r="F853" s="19"/>
      <c r="G853" s="20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</row>
    <row r="854" spans="1:27" ht="20.25" customHeight="1" x14ac:dyDescent="0.35">
      <c r="A854" s="8"/>
      <c r="B854" s="8"/>
      <c r="C854" s="8"/>
      <c r="D854" s="8"/>
      <c r="E854" s="8"/>
      <c r="F854" s="19"/>
      <c r="G854" s="20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</row>
    <row r="855" spans="1:27" ht="20.25" customHeight="1" x14ac:dyDescent="0.35">
      <c r="A855" s="8"/>
      <c r="B855" s="8"/>
      <c r="C855" s="8"/>
      <c r="D855" s="8"/>
      <c r="E855" s="8"/>
      <c r="F855" s="19"/>
      <c r="G855" s="20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</row>
    <row r="856" spans="1:27" ht="20.25" customHeight="1" x14ac:dyDescent="0.35">
      <c r="A856" s="8"/>
      <c r="B856" s="8"/>
      <c r="C856" s="8"/>
      <c r="D856" s="8"/>
      <c r="E856" s="8"/>
      <c r="F856" s="19"/>
      <c r="G856" s="20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</row>
    <row r="857" spans="1:27" ht="20.25" customHeight="1" x14ac:dyDescent="0.35">
      <c r="A857" s="8"/>
      <c r="B857" s="8"/>
      <c r="C857" s="8"/>
      <c r="D857" s="8"/>
      <c r="E857" s="8"/>
      <c r="F857" s="19"/>
      <c r="G857" s="20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</row>
    <row r="858" spans="1:27" ht="20.25" customHeight="1" x14ac:dyDescent="0.35">
      <c r="A858" s="8"/>
      <c r="B858" s="8"/>
      <c r="C858" s="8"/>
      <c r="D858" s="8"/>
      <c r="E858" s="8"/>
      <c r="F858" s="19"/>
      <c r="G858" s="20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</row>
    <row r="859" spans="1:27" ht="20.25" customHeight="1" x14ac:dyDescent="0.35">
      <c r="A859" s="8"/>
      <c r="B859" s="8"/>
      <c r="C859" s="8"/>
      <c r="D859" s="8"/>
      <c r="E859" s="8"/>
      <c r="F859" s="19"/>
      <c r="G859" s="20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</row>
    <row r="860" spans="1:27" ht="20.25" customHeight="1" x14ac:dyDescent="0.35">
      <c r="A860" s="8"/>
      <c r="B860" s="8"/>
      <c r="C860" s="8"/>
      <c r="D860" s="8"/>
      <c r="E860" s="8"/>
      <c r="F860" s="19"/>
      <c r="G860" s="20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</row>
    <row r="861" spans="1:27" ht="20.25" customHeight="1" x14ac:dyDescent="0.35">
      <c r="A861" s="8"/>
      <c r="B861" s="8"/>
      <c r="C861" s="8"/>
      <c r="D861" s="8"/>
      <c r="E861" s="8"/>
      <c r="F861" s="19"/>
      <c r="G861" s="20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</row>
    <row r="862" spans="1:27" ht="20.25" customHeight="1" x14ac:dyDescent="0.35">
      <c r="A862" s="8"/>
      <c r="B862" s="8"/>
      <c r="C862" s="8"/>
      <c r="D862" s="8"/>
      <c r="E862" s="8"/>
      <c r="F862" s="19"/>
      <c r="G862" s="20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</row>
    <row r="863" spans="1:27" ht="20.25" customHeight="1" x14ac:dyDescent="0.35">
      <c r="A863" s="8"/>
      <c r="B863" s="8"/>
      <c r="C863" s="8"/>
      <c r="D863" s="8"/>
      <c r="E863" s="8"/>
      <c r="F863" s="19"/>
      <c r="G863" s="20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</row>
    <row r="864" spans="1:27" ht="20.25" customHeight="1" x14ac:dyDescent="0.35">
      <c r="A864" s="8"/>
      <c r="B864" s="8"/>
      <c r="C864" s="8"/>
      <c r="D864" s="8"/>
      <c r="E864" s="8"/>
      <c r="F864" s="19"/>
      <c r="G864" s="20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</row>
    <row r="865" spans="1:27" ht="20.25" customHeight="1" x14ac:dyDescent="0.35">
      <c r="A865" s="8"/>
      <c r="B865" s="8"/>
      <c r="C865" s="8"/>
      <c r="D865" s="8"/>
      <c r="E865" s="8"/>
      <c r="F865" s="19"/>
      <c r="G865" s="20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</row>
    <row r="866" spans="1:27" ht="20.25" customHeight="1" x14ac:dyDescent="0.35">
      <c r="A866" s="8"/>
      <c r="B866" s="8"/>
      <c r="C866" s="8"/>
      <c r="D866" s="8"/>
      <c r="E866" s="8"/>
      <c r="F866" s="19"/>
      <c r="G866" s="20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</row>
    <row r="867" spans="1:27" ht="20.25" customHeight="1" x14ac:dyDescent="0.35">
      <c r="A867" s="8"/>
      <c r="B867" s="8"/>
      <c r="C867" s="8"/>
      <c r="D867" s="8"/>
      <c r="E867" s="8"/>
      <c r="F867" s="19"/>
      <c r="G867" s="20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</row>
    <row r="868" spans="1:27" ht="20.25" customHeight="1" x14ac:dyDescent="0.35">
      <c r="A868" s="8"/>
      <c r="B868" s="8"/>
      <c r="C868" s="8"/>
      <c r="D868" s="8"/>
      <c r="E868" s="8"/>
      <c r="F868" s="19"/>
      <c r="G868" s="20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</row>
    <row r="869" spans="1:27" ht="20.25" customHeight="1" x14ac:dyDescent="0.35">
      <c r="A869" s="8"/>
      <c r="B869" s="8"/>
      <c r="C869" s="8"/>
      <c r="D869" s="8"/>
      <c r="E869" s="8"/>
      <c r="F869" s="19"/>
      <c r="G869" s="20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</row>
    <row r="870" spans="1:27" ht="20.25" customHeight="1" x14ac:dyDescent="0.35">
      <c r="A870" s="8"/>
      <c r="B870" s="8"/>
      <c r="C870" s="8"/>
      <c r="D870" s="8"/>
      <c r="E870" s="8"/>
      <c r="F870" s="19"/>
      <c r="G870" s="20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</row>
    <row r="871" spans="1:27" ht="20.25" customHeight="1" x14ac:dyDescent="0.35">
      <c r="A871" s="8"/>
      <c r="B871" s="8"/>
      <c r="C871" s="8"/>
      <c r="D871" s="8"/>
      <c r="E871" s="8"/>
      <c r="F871" s="19"/>
      <c r="G871" s="20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</row>
    <row r="872" spans="1:27" ht="20.25" customHeight="1" x14ac:dyDescent="0.35">
      <c r="A872" s="8"/>
      <c r="B872" s="8"/>
      <c r="C872" s="8"/>
      <c r="D872" s="8"/>
      <c r="E872" s="8"/>
      <c r="F872" s="19"/>
      <c r="G872" s="20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</row>
    <row r="873" spans="1:27" ht="20.25" customHeight="1" x14ac:dyDescent="0.35">
      <c r="A873" s="8"/>
      <c r="B873" s="8"/>
      <c r="C873" s="8"/>
      <c r="D873" s="8"/>
      <c r="E873" s="8"/>
      <c r="F873" s="19"/>
      <c r="G873" s="20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</row>
    <row r="874" spans="1:27" ht="20.25" customHeight="1" x14ac:dyDescent="0.35">
      <c r="A874" s="8"/>
      <c r="B874" s="8"/>
      <c r="C874" s="8"/>
      <c r="D874" s="8"/>
      <c r="E874" s="8"/>
      <c r="F874" s="19"/>
      <c r="G874" s="20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</row>
    <row r="875" spans="1:27" ht="20.25" customHeight="1" x14ac:dyDescent="0.35">
      <c r="A875" s="8"/>
      <c r="B875" s="8"/>
      <c r="C875" s="8"/>
      <c r="D875" s="8"/>
      <c r="E875" s="8"/>
      <c r="F875" s="19"/>
      <c r="G875" s="20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</row>
    <row r="876" spans="1:27" ht="20.25" customHeight="1" x14ac:dyDescent="0.35">
      <c r="A876" s="8"/>
      <c r="B876" s="8"/>
      <c r="C876" s="8"/>
      <c r="D876" s="8"/>
      <c r="E876" s="8"/>
      <c r="F876" s="19"/>
      <c r="G876" s="20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</row>
    <row r="877" spans="1:27" ht="20.25" customHeight="1" x14ac:dyDescent="0.35">
      <c r="A877" s="8"/>
      <c r="B877" s="8"/>
      <c r="C877" s="8"/>
      <c r="D877" s="8"/>
      <c r="E877" s="8"/>
      <c r="F877" s="19"/>
      <c r="G877" s="20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</row>
    <row r="878" spans="1:27" ht="20.25" customHeight="1" x14ac:dyDescent="0.35">
      <c r="A878" s="8"/>
      <c r="B878" s="8"/>
      <c r="C878" s="8"/>
      <c r="D878" s="8"/>
      <c r="E878" s="8"/>
      <c r="F878" s="19"/>
      <c r="G878" s="20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</row>
    <row r="879" spans="1:27" ht="20.25" customHeight="1" x14ac:dyDescent="0.35">
      <c r="A879" s="8"/>
      <c r="B879" s="8"/>
      <c r="C879" s="8"/>
      <c r="D879" s="8"/>
      <c r="E879" s="8"/>
      <c r="F879" s="19"/>
      <c r="G879" s="20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</row>
    <row r="880" spans="1:27" ht="20.25" customHeight="1" x14ac:dyDescent="0.35">
      <c r="A880" s="8"/>
      <c r="B880" s="8"/>
      <c r="C880" s="8"/>
      <c r="D880" s="8"/>
      <c r="E880" s="8"/>
      <c r="F880" s="19"/>
      <c r="G880" s="20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</row>
    <row r="881" spans="1:27" ht="20.25" customHeight="1" x14ac:dyDescent="0.35">
      <c r="A881" s="8"/>
      <c r="B881" s="8"/>
      <c r="C881" s="8"/>
      <c r="D881" s="8"/>
      <c r="E881" s="8"/>
      <c r="F881" s="19"/>
      <c r="G881" s="20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</row>
    <row r="882" spans="1:27" ht="20.25" customHeight="1" x14ac:dyDescent="0.35">
      <c r="A882" s="8"/>
      <c r="B882" s="8"/>
      <c r="C882" s="8"/>
      <c r="D882" s="8"/>
      <c r="E882" s="8"/>
      <c r="F882" s="19"/>
      <c r="G882" s="20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</row>
    <row r="883" spans="1:27" ht="20.25" customHeight="1" x14ac:dyDescent="0.35">
      <c r="A883" s="8"/>
      <c r="B883" s="8"/>
      <c r="C883" s="8"/>
      <c r="D883" s="8"/>
      <c r="E883" s="8"/>
      <c r="F883" s="19"/>
      <c r="G883" s="20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</row>
    <row r="884" spans="1:27" ht="20.25" customHeight="1" x14ac:dyDescent="0.35">
      <c r="A884" s="8"/>
      <c r="B884" s="8"/>
      <c r="C884" s="8"/>
      <c r="D884" s="8"/>
      <c r="E884" s="8"/>
      <c r="F884" s="19"/>
      <c r="G884" s="20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</row>
    <row r="885" spans="1:27" ht="20.25" customHeight="1" x14ac:dyDescent="0.35">
      <c r="A885" s="8"/>
      <c r="B885" s="8"/>
      <c r="C885" s="8"/>
      <c r="D885" s="8"/>
      <c r="E885" s="8"/>
      <c r="F885" s="19"/>
      <c r="G885" s="20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</row>
    <row r="886" spans="1:27" ht="20.25" customHeight="1" x14ac:dyDescent="0.35">
      <c r="A886" s="8"/>
      <c r="B886" s="8"/>
      <c r="C886" s="8"/>
      <c r="D886" s="8"/>
      <c r="E886" s="8"/>
      <c r="F886" s="19"/>
      <c r="G886" s="20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</row>
    <row r="887" spans="1:27" ht="20.25" customHeight="1" x14ac:dyDescent="0.35">
      <c r="A887" s="8"/>
      <c r="B887" s="8"/>
      <c r="C887" s="8"/>
      <c r="D887" s="8"/>
      <c r="E887" s="8"/>
      <c r="F887" s="19"/>
      <c r="G887" s="20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</row>
    <row r="888" spans="1:27" ht="20.25" customHeight="1" x14ac:dyDescent="0.35">
      <c r="A888" s="8"/>
      <c r="B888" s="8"/>
      <c r="C888" s="8"/>
      <c r="D888" s="8"/>
      <c r="E888" s="8"/>
      <c r="F888" s="19"/>
      <c r="G888" s="20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</row>
    <row r="889" spans="1:27" ht="20.25" customHeight="1" x14ac:dyDescent="0.35">
      <c r="A889" s="8"/>
      <c r="B889" s="8"/>
      <c r="C889" s="8"/>
      <c r="D889" s="8"/>
      <c r="E889" s="8"/>
      <c r="F889" s="19"/>
      <c r="G889" s="20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</row>
    <row r="890" spans="1:27" ht="20.25" customHeight="1" x14ac:dyDescent="0.35">
      <c r="A890" s="8"/>
      <c r="B890" s="8"/>
      <c r="C890" s="8"/>
      <c r="D890" s="8"/>
      <c r="E890" s="8"/>
      <c r="F890" s="19"/>
      <c r="G890" s="20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</row>
    <row r="891" spans="1:27" ht="20.25" customHeight="1" x14ac:dyDescent="0.35">
      <c r="A891" s="8"/>
      <c r="B891" s="8"/>
      <c r="C891" s="8"/>
      <c r="D891" s="8"/>
      <c r="E891" s="8"/>
      <c r="F891" s="19"/>
      <c r="G891" s="20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</row>
    <row r="892" spans="1:27" ht="20.25" customHeight="1" x14ac:dyDescent="0.35">
      <c r="A892" s="8"/>
      <c r="B892" s="8"/>
      <c r="C892" s="8"/>
      <c r="D892" s="8"/>
      <c r="E892" s="8"/>
      <c r="F892" s="19"/>
      <c r="G892" s="20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</row>
    <row r="893" spans="1:27" ht="20.25" customHeight="1" x14ac:dyDescent="0.35">
      <c r="A893" s="8"/>
      <c r="B893" s="8"/>
      <c r="C893" s="8"/>
      <c r="D893" s="8"/>
      <c r="E893" s="8"/>
      <c r="F893" s="19"/>
      <c r="G893" s="20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</row>
    <row r="894" spans="1:27" ht="20.25" customHeight="1" x14ac:dyDescent="0.35">
      <c r="A894" s="8"/>
      <c r="B894" s="8"/>
      <c r="C894" s="8"/>
      <c r="D894" s="8"/>
      <c r="E894" s="8"/>
      <c r="F894" s="19"/>
      <c r="G894" s="20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</row>
    <row r="895" spans="1:27" ht="20.25" customHeight="1" x14ac:dyDescent="0.35">
      <c r="A895" s="8"/>
      <c r="B895" s="8"/>
      <c r="C895" s="8"/>
      <c r="D895" s="8"/>
      <c r="E895" s="8"/>
      <c r="F895" s="19"/>
      <c r="G895" s="20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</row>
    <row r="896" spans="1:27" ht="20.25" customHeight="1" x14ac:dyDescent="0.35">
      <c r="A896" s="8"/>
      <c r="B896" s="8"/>
      <c r="C896" s="8"/>
      <c r="D896" s="8"/>
      <c r="E896" s="8"/>
      <c r="F896" s="19"/>
      <c r="G896" s="20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</row>
    <row r="897" spans="1:27" ht="20.25" customHeight="1" x14ac:dyDescent="0.35">
      <c r="A897" s="8"/>
      <c r="B897" s="8"/>
      <c r="C897" s="8"/>
      <c r="D897" s="8"/>
      <c r="E897" s="8"/>
      <c r="F897" s="19"/>
      <c r="G897" s="20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</row>
    <row r="898" spans="1:27" ht="20.25" customHeight="1" x14ac:dyDescent="0.35">
      <c r="A898" s="8"/>
      <c r="B898" s="8"/>
      <c r="C898" s="8"/>
      <c r="D898" s="8"/>
      <c r="E898" s="8"/>
      <c r="F898" s="19"/>
      <c r="G898" s="20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</row>
    <row r="899" spans="1:27" ht="20.25" customHeight="1" x14ac:dyDescent="0.35">
      <c r="A899" s="8"/>
      <c r="B899" s="8"/>
      <c r="C899" s="8"/>
      <c r="D899" s="8"/>
      <c r="E899" s="8"/>
      <c r="F899" s="19"/>
      <c r="G899" s="20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</row>
    <row r="900" spans="1:27" ht="20.25" customHeight="1" x14ac:dyDescent="0.35">
      <c r="A900" s="8"/>
      <c r="B900" s="8"/>
      <c r="C900" s="8"/>
      <c r="D900" s="8"/>
      <c r="E900" s="8"/>
      <c r="F900" s="19"/>
      <c r="G900" s="20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</row>
    <row r="901" spans="1:27" ht="20.25" customHeight="1" x14ac:dyDescent="0.35">
      <c r="A901" s="8"/>
      <c r="B901" s="8"/>
      <c r="C901" s="8"/>
      <c r="D901" s="8"/>
      <c r="E901" s="8"/>
      <c r="F901" s="19"/>
      <c r="G901" s="20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</row>
    <row r="902" spans="1:27" ht="20.25" customHeight="1" x14ac:dyDescent="0.35">
      <c r="A902" s="8"/>
      <c r="B902" s="8"/>
      <c r="C902" s="8"/>
      <c r="D902" s="8"/>
      <c r="E902" s="8"/>
      <c r="F902" s="19"/>
      <c r="G902" s="20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</row>
    <row r="903" spans="1:27" ht="20.25" customHeight="1" x14ac:dyDescent="0.35">
      <c r="A903" s="8"/>
      <c r="B903" s="8"/>
      <c r="C903" s="8"/>
      <c r="D903" s="8"/>
      <c r="E903" s="8"/>
      <c r="F903" s="19"/>
      <c r="G903" s="20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</row>
    <row r="904" spans="1:27" ht="20.25" customHeight="1" x14ac:dyDescent="0.35">
      <c r="A904" s="8"/>
      <c r="B904" s="8"/>
      <c r="C904" s="8"/>
      <c r="D904" s="8"/>
      <c r="E904" s="8"/>
      <c r="F904" s="19"/>
      <c r="G904" s="20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</row>
    <row r="905" spans="1:27" ht="20.25" customHeight="1" x14ac:dyDescent="0.35">
      <c r="A905" s="8"/>
      <c r="B905" s="8"/>
      <c r="C905" s="8"/>
      <c r="D905" s="8"/>
      <c r="E905" s="8"/>
      <c r="F905" s="19"/>
      <c r="G905" s="20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</row>
    <row r="906" spans="1:27" ht="20.25" customHeight="1" x14ac:dyDescent="0.35">
      <c r="A906" s="8"/>
      <c r="B906" s="8"/>
      <c r="C906" s="8"/>
      <c r="D906" s="8"/>
      <c r="E906" s="8"/>
      <c r="F906" s="19"/>
      <c r="G906" s="20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</row>
    <row r="907" spans="1:27" ht="20.25" customHeight="1" x14ac:dyDescent="0.35">
      <c r="A907" s="8"/>
      <c r="B907" s="8"/>
      <c r="C907" s="8"/>
      <c r="D907" s="8"/>
      <c r="E907" s="8"/>
      <c r="F907" s="19"/>
      <c r="G907" s="20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</row>
    <row r="908" spans="1:27" ht="20.25" customHeight="1" x14ac:dyDescent="0.35">
      <c r="A908" s="8"/>
      <c r="B908" s="8"/>
      <c r="C908" s="8"/>
      <c r="D908" s="8"/>
      <c r="E908" s="8"/>
      <c r="F908" s="19"/>
      <c r="G908" s="20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</row>
    <row r="909" spans="1:27" ht="20.25" customHeight="1" x14ac:dyDescent="0.35">
      <c r="A909" s="8"/>
      <c r="B909" s="8"/>
      <c r="C909" s="8"/>
      <c r="D909" s="8"/>
      <c r="E909" s="8"/>
      <c r="F909" s="19"/>
      <c r="G909" s="20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</row>
    <row r="910" spans="1:27" ht="20.25" customHeight="1" x14ac:dyDescent="0.35">
      <c r="A910" s="8"/>
      <c r="B910" s="8"/>
      <c r="C910" s="8"/>
      <c r="D910" s="8"/>
      <c r="E910" s="8"/>
      <c r="F910" s="19"/>
      <c r="G910" s="20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</row>
    <row r="911" spans="1:27" ht="20.25" customHeight="1" x14ac:dyDescent="0.35">
      <c r="A911" s="8"/>
      <c r="B911" s="8"/>
      <c r="C911" s="8"/>
      <c r="D911" s="8"/>
      <c r="E911" s="8"/>
      <c r="F911" s="19"/>
      <c r="G911" s="20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</row>
    <row r="912" spans="1:27" ht="20.25" customHeight="1" x14ac:dyDescent="0.35">
      <c r="A912" s="8"/>
      <c r="B912" s="8"/>
      <c r="C912" s="8"/>
      <c r="D912" s="8"/>
      <c r="E912" s="8"/>
      <c r="F912" s="19"/>
      <c r="G912" s="20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</row>
    <row r="913" spans="1:27" ht="20.25" customHeight="1" x14ac:dyDescent="0.35">
      <c r="A913" s="8"/>
      <c r="B913" s="8"/>
      <c r="C913" s="8"/>
      <c r="D913" s="8"/>
      <c r="E913" s="8"/>
      <c r="F913" s="19"/>
      <c r="G913" s="20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</row>
    <row r="914" spans="1:27" ht="20.25" customHeight="1" x14ac:dyDescent="0.35">
      <c r="A914" s="8"/>
      <c r="B914" s="8"/>
      <c r="C914" s="8"/>
      <c r="D914" s="8"/>
      <c r="E914" s="8"/>
      <c r="F914" s="19"/>
      <c r="G914" s="20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</row>
    <row r="915" spans="1:27" ht="20.25" customHeight="1" x14ac:dyDescent="0.35">
      <c r="A915" s="8"/>
      <c r="B915" s="8"/>
      <c r="C915" s="8"/>
      <c r="D915" s="8"/>
      <c r="E915" s="8"/>
      <c r="F915" s="19"/>
      <c r="G915" s="20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</row>
    <row r="916" spans="1:27" ht="20.25" customHeight="1" x14ac:dyDescent="0.35">
      <c r="A916" s="8"/>
      <c r="B916" s="8"/>
      <c r="C916" s="8"/>
      <c r="D916" s="8"/>
      <c r="E916" s="8"/>
      <c r="F916" s="19"/>
      <c r="G916" s="20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</row>
    <row r="917" spans="1:27" ht="20.25" customHeight="1" x14ac:dyDescent="0.35">
      <c r="A917" s="8"/>
      <c r="B917" s="8"/>
      <c r="C917" s="8"/>
      <c r="D917" s="8"/>
      <c r="E917" s="8"/>
      <c r="F917" s="19"/>
      <c r="G917" s="20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</row>
    <row r="918" spans="1:27" ht="20.25" customHeight="1" x14ac:dyDescent="0.35">
      <c r="A918" s="8"/>
      <c r="B918" s="8"/>
      <c r="C918" s="8"/>
      <c r="D918" s="8"/>
      <c r="E918" s="8"/>
      <c r="F918" s="19"/>
      <c r="G918" s="20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</row>
    <row r="919" spans="1:27" ht="20.25" customHeight="1" x14ac:dyDescent="0.35">
      <c r="A919" s="8"/>
      <c r="B919" s="8"/>
      <c r="C919" s="8"/>
      <c r="D919" s="8"/>
      <c r="E919" s="8"/>
      <c r="F919" s="19"/>
      <c r="G919" s="20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</row>
    <row r="920" spans="1:27" ht="20.25" customHeight="1" x14ac:dyDescent="0.35">
      <c r="A920" s="8"/>
      <c r="B920" s="8"/>
      <c r="C920" s="8"/>
      <c r="D920" s="8"/>
      <c r="E920" s="8"/>
      <c r="F920" s="19"/>
      <c r="G920" s="20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</row>
    <row r="921" spans="1:27" ht="20.25" customHeight="1" x14ac:dyDescent="0.35">
      <c r="A921" s="8"/>
      <c r="B921" s="8"/>
      <c r="C921" s="8"/>
      <c r="D921" s="8"/>
      <c r="E921" s="8"/>
      <c r="F921" s="19"/>
      <c r="G921" s="20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</row>
    <row r="922" spans="1:27" ht="20.25" customHeight="1" x14ac:dyDescent="0.35">
      <c r="A922" s="8"/>
      <c r="B922" s="8"/>
      <c r="C922" s="8"/>
      <c r="D922" s="8"/>
      <c r="E922" s="8"/>
      <c r="F922" s="19"/>
      <c r="G922" s="20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</row>
    <row r="923" spans="1:27" ht="20.25" customHeight="1" x14ac:dyDescent="0.35">
      <c r="A923" s="8"/>
      <c r="B923" s="8"/>
      <c r="C923" s="8"/>
      <c r="D923" s="8"/>
      <c r="E923" s="8"/>
      <c r="F923" s="19"/>
      <c r="G923" s="20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</row>
    <row r="924" spans="1:27" ht="20.25" customHeight="1" x14ac:dyDescent="0.35">
      <c r="A924" s="8"/>
      <c r="B924" s="8"/>
      <c r="C924" s="8"/>
      <c r="D924" s="8"/>
      <c r="E924" s="8"/>
      <c r="F924" s="19"/>
      <c r="G924" s="20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</row>
    <row r="925" spans="1:27" ht="20.25" customHeight="1" x14ac:dyDescent="0.35">
      <c r="A925" s="8"/>
      <c r="B925" s="8"/>
      <c r="C925" s="8"/>
      <c r="D925" s="8"/>
      <c r="E925" s="8"/>
      <c r="F925" s="19"/>
      <c r="G925" s="20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</row>
    <row r="926" spans="1:27" ht="20.25" customHeight="1" x14ac:dyDescent="0.35">
      <c r="A926" s="8"/>
      <c r="B926" s="8"/>
      <c r="C926" s="8"/>
      <c r="D926" s="8"/>
      <c r="E926" s="8"/>
      <c r="F926" s="19"/>
      <c r="G926" s="20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</row>
    <row r="927" spans="1:27" ht="20.25" customHeight="1" x14ac:dyDescent="0.35">
      <c r="A927" s="8"/>
      <c r="B927" s="8"/>
      <c r="C927" s="8"/>
      <c r="D927" s="8"/>
      <c r="E927" s="8"/>
      <c r="F927" s="19"/>
      <c r="G927" s="20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</row>
    <row r="928" spans="1:27" ht="20.25" customHeight="1" x14ac:dyDescent="0.35">
      <c r="A928" s="8"/>
      <c r="B928" s="8"/>
      <c r="C928" s="8"/>
      <c r="D928" s="8"/>
      <c r="E928" s="8"/>
      <c r="F928" s="19"/>
      <c r="G928" s="20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</row>
    <row r="929" spans="1:27" ht="20.25" customHeight="1" x14ac:dyDescent="0.35">
      <c r="A929" s="8"/>
      <c r="B929" s="8"/>
      <c r="C929" s="8"/>
      <c r="D929" s="8"/>
      <c r="E929" s="8"/>
      <c r="F929" s="19"/>
      <c r="G929" s="20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</row>
    <row r="930" spans="1:27" ht="20.25" customHeight="1" x14ac:dyDescent="0.35">
      <c r="A930" s="8"/>
      <c r="B930" s="8"/>
      <c r="C930" s="8"/>
      <c r="D930" s="8"/>
      <c r="E930" s="8"/>
      <c r="F930" s="19"/>
      <c r="G930" s="20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</row>
    <row r="931" spans="1:27" ht="20.25" customHeight="1" x14ac:dyDescent="0.35">
      <c r="A931" s="8"/>
      <c r="B931" s="8"/>
      <c r="C931" s="8"/>
      <c r="D931" s="8"/>
      <c r="E931" s="8"/>
      <c r="F931" s="19"/>
      <c r="G931" s="20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</row>
    <row r="932" spans="1:27" ht="20.25" customHeight="1" x14ac:dyDescent="0.35">
      <c r="A932" s="8"/>
      <c r="B932" s="8"/>
      <c r="C932" s="8"/>
      <c r="D932" s="8"/>
      <c r="E932" s="8"/>
      <c r="F932" s="19"/>
      <c r="G932" s="20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</row>
    <row r="933" spans="1:27" ht="20.25" customHeight="1" x14ac:dyDescent="0.35">
      <c r="A933" s="8"/>
      <c r="B933" s="8"/>
      <c r="C933" s="8"/>
      <c r="D933" s="8"/>
      <c r="E933" s="8"/>
      <c r="F933" s="19"/>
      <c r="G933" s="20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</row>
    <row r="934" spans="1:27" ht="20.25" customHeight="1" x14ac:dyDescent="0.35">
      <c r="A934" s="8"/>
      <c r="B934" s="8"/>
      <c r="C934" s="8"/>
      <c r="D934" s="8"/>
      <c r="E934" s="8"/>
      <c r="F934" s="19"/>
      <c r="G934" s="20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</row>
    <row r="935" spans="1:27" ht="20.25" customHeight="1" x14ac:dyDescent="0.35">
      <c r="A935" s="8"/>
      <c r="B935" s="8"/>
      <c r="C935" s="8"/>
      <c r="D935" s="8"/>
      <c r="E935" s="8"/>
      <c r="F935" s="19"/>
      <c r="G935" s="20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</row>
    <row r="936" spans="1:27" ht="20.25" customHeight="1" x14ac:dyDescent="0.35">
      <c r="A936" s="8"/>
      <c r="B936" s="8"/>
      <c r="C936" s="8"/>
      <c r="D936" s="8"/>
      <c r="E936" s="8"/>
      <c r="F936" s="19"/>
      <c r="G936" s="20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</row>
    <row r="937" spans="1:27" ht="20.25" customHeight="1" x14ac:dyDescent="0.35">
      <c r="A937" s="8"/>
      <c r="B937" s="8"/>
      <c r="C937" s="8"/>
      <c r="D937" s="8"/>
      <c r="E937" s="8"/>
      <c r="F937" s="19"/>
      <c r="G937" s="20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</row>
    <row r="938" spans="1:27" ht="20.25" customHeight="1" x14ac:dyDescent="0.35">
      <c r="A938" s="8"/>
      <c r="B938" s="8"/>
      <c r="C938" s="8"/>
      <c r="D938" s="8"/>
      <c r="E938" s="8"/>
      <c r="F938" s="19"/>
      <c r="G938" s="20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</row>
    <row r="939" spans="1:27" ht="20.25" customHeight="1" x14ac:dyDescent="0.35">
      <c r="A939" s="8"/>
      <c r="B939" s="8"/>
      <c r="C939" s="8"/>
      <c r="D939" s="8"/>
      <c r="E939" s="8"/>
      <c r="F939" s="19"/>
      <c r="G939" s="20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</row>
    <row r="940" spans="1:27" ht="20.25" customHeight="1" x14ac:dyDescent="0.35">
      <c r="A940" s="8"/>
      <c r="B940" s="8"/>
      <c r="C940" s="8"/>
      <c r="D940" s="8"/>
      <c r="E940" s="8"/>
      <c r="F940" s="19"/>
      <c r="G940" s="20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</row>
    <row r="941" spans="1:27" ht="20.25" customHeight="1" x14ac:dyDescent="0.35">
      <c r="A941" s="8"/>
      <c r="B941" s="8"/>
      <c r="C941" s="8"/>
      <c r="D941" s="8"/>
      <c r="E941" s="8"/>
      <c r="F941" s="19"/>
      <c r="G941" s="20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</row>
    <row r="942" spans="1:27" ht="20.25" customHeight="1" x14ac:dyDescent="0.35">
      <c r="A942" s="8"/>
      <c r="B942" s="8"/>
      <c r="C942" s="8"/>
      <c r="D942" s="8"/>
      <c r="E942" s="8"/>
      <c r="F942" s="19"/>
      <c r="G942" s="20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</row>
    <row r="943" spans="1:27" ht="20.25" customHeight="1" x14ac:dyDescent="0.35">
      <c r="A943" s="8"/>
      <c r="B943" s="8"/>
      <c r="C943" s="8"/>
      <c r="D943" s="8"/>
      <c r="E943" s="8"/>
      <c r="F943" s="19"/>
      <c r="G943" s="20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  <c r="AA943" s="8"/>
    </row>
    <row r="944" spans="1:27" ht="20.25" customHeight="1" x14ac:dyDescent="0.35">
      <c r="A944" s="8"/>
      <c r="B944" s="8"/>
      <c r="C944" s="8"/>
      <c r="D944" s="8"/>
      <c r="E944" s="8"/>
      <c r="F944" s="19"/>
      <c r="G944" s="20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</row>
    <row r="945" spans="1:27" ht="20.25" customHeight="1" x14ac:dyDescent="0.35">
      <c r="A945" s="8"/>
      <c r="B945" s="8"/>
      <c r="C945" s="8"/>
      <c r="D945" s="8"/>
      <c r="E945" s="8"/>
      <c r="F945" s="19"/>
      <c r="G945" s="20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  <c r="AA945" s="8"/>
    </row>
    <row r="946" spans="1:27" ht="20.25" customHeight="1" x14ac:dyDescent="0.35">
      <c r="A946" s="8"/>
      <c r="B946" s="8"/>
      <c r="C946" s="8"/>
      <c r="D946" s="8"/>
      <c r="E946" s="8"/>
      <c r="F946" s="19"/>
      <c r="G946" s="20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</row>
    <row r="947" spans="1:27" ht="20.25" customHeight="1" x14ac:dyDescent="0.35">
      <c r="A947" s="8"/>
      <c r="B947" s="8"/>
      <c r="C947" s="8"/>
      <c r="D947" s="8"/>
      <c r="E947" s="8"/>
      <c r="F947" s="19"/>
      <c r="G947" s="20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  <c r="AA947" s="8"/>
    </row>
    <row r="948" spans="1:27" ht="20.25" customHeight="1" x14ac:dyDescent="0.35">
      <c r="A948" s="8"/>
      <c r="B948" s="8"/>
      <c r="C948" s="8"/>
      <c r="D948" s="8"/>
      <c r="E948" s="8"/>
      <c r="F948" s="19"/>
      <c r="G948" s="20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8"/>
    </row>
    <row r="949" spans="1:27" ht="20.25" customHeight="1" x14ac:dyDescent="0.35">
      <c r="A949" s="8"/>
      <c r="B949" s="8"/>
      <c r="C949" s="8"/>
      <c r="D949" s="8"/>
      <c r="E949" s="8"/>
      <c r="F949" s="19"/>
      <c r="G949" s="20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  <c r="AA949" s="8"/>
    </row>
    <row r="950" spans="1:27" ht="20.25" customHeight="1" x14ac:dyDescent="0.35">
      <c r="A950" s="8"/>
      <c r="B950" s="8"/>
      <c r="C950" s="8"/>
      <c r="D950" s="8"/>
      <c r="E950" s="8"/>
      <c r="F950" s="19"/>
      <c r="G950" s="20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</row>
    <row r="951" spans="1:27" ht="20.25" customHeight="1" x14ac:dyDescent="0.35">
      <c r="A951" s="8"/>
      <c r="B951" s="8"/>
      <c r="C951" s="8"/>
      <c r="D951" s="8"/>
      <c r="E951" s="8"/>
      <c r="F951" s="19"/>
      <c r="G951" s="20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  <c r="AA951" s="8"/>
    </row>
    <row r="952" spans="1:27" ht="20.25" customHeight="1" x14ac:dyDescent="0.35">
      <c r="A952" s="8"/>
      <c r="B952" s="8"/>
      <c r="C952" s="8"/>
      <c r="D952" s="8"/>
      <c r="E952" s="8"/>
      <c r="F952" s="19"/>
      <c r="G952" s="20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  <c r="AA952" s="8"/>
    </row>
    <row r="953" spans="1:27" ht="20.25" customHeight="1" x14ac:dyDescent="0.35">
      <c r="A953" s="8"/>
      <c r="B953" s="8"/>
      <c r="C953" s="8"/>
      <c r="D953" s="8"/>
      <c r="E953" s="8"/>
      <c r="F953" s="19"/>
      <c r="G953" s="20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  <c r="AA953" s="8"/>
    </row>
    <row r="954" spans="1:27" ht="20.25" customHeight="1" x14ac:dyDescent="0.35">
      <c r="A954" s="8"/>
      <c r="B954" s="8"/>
      <c r="C954" s="8"/>
      <c r="D954" s="8"/>
      <c r="E954" s="8"/>
      <c r="F954" s="19"/>
      <c r="G954" s="20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8"/>
    </row>
    <row r="955" spans="1:27" ht="20.25" customHeight="1" x14ac:dyDescent="0.35">
      <c r="A955" s="8"/>
      <c r="B955" s="8"/>
      <c r="C955" s="8"/>
      <c r="D955" s="8"/>
      <c r="E955" s="8"/>
      <c r="F955" s="19"/>
      <c r="G955" s="20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  <c r="AA955" s="8"/>
    </row>
    <row r="956" spans="1:27" ht="20.25" customHeight="1" x14ac:dyDescent="0.35">
      <c r="A956" s="8"/>
      <c r="B956" s="8"/>
      <c r="C956" s="8"/>
      <c r="D956" s="8"/>
      <c r="E956" s="8"/>
      <c r="F956" s="19"/>
      <c r="G956" s="20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  <c r="AA956" s="8"/>
    </row>
    <row r="957" spans="1:27" ht="20.25" customHeight="1" x14ac:dyDescent="0.35">
      <c r="A957" s="8"/>
      <c r="B957" s="8"/>
      <c r="C957" s="8"/>
      <c r="D957" s="8"/>
      <c r="E957" s="8"/>
      <c r="F957" s="19"/>
      <c r="G957" s="20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  <c r="AA957" s="8"/>
    </row>
    <row r="958" spans="1:27" ht="20.25" customHeight="1" x14ac:dyDescent="0.35">
      <c r="A958" s="8"/>
      <c r="B958" s="8"/>
      <c r="C958" s="8"/>
      <c r="D958" s="8"/>
      <c r="E958" s="8"/>
      <c r="F958" s="19"/>
      <c r="G958" s="20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</row>
    <row r="959" spans="1:27" ht="20.25" customHeight="1" x14ac:dyDescent="0.35">
      <c r="A959" s="8"/>
      <c r="B959" s="8"/>
      <c r="C959" s="8"/>
      <c r="D959" s="8"/>
      <c r="E959" s="8"/>
      <c r="F959" s="19"/>
      <c r="G959" s="20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  <c r="AA959" s="8"/>
    </row>
    <row r="960" spans="1:27" ht="20.25" customHeight="1" x14ac:dyDescent="0.35">
      <c r="A960" s="8"/>
      <c r="B960" s="8"/>
      <c r="C960" s="8"/>
      <c r="D960" s="8"/>
      <c r="E960" s="8"/>
      <c r="F960" s="19"/>
      <c r="G960" s="20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  <c r="AA960" s="8"/>
    </row>
    <row r="961" spans="1:27" ht="20.25" customHeight="1" x14ac:dyDescent="0.35">
      <c r="A961" s="8"/>
      <c r="B961" s="8"/>
      <c r="C961" s="8"/>
      <c r="D961" s="8"/>
      <c r="E961" s="8"/>
      <c r="F961" s="19"/>
      <c r="G961" s="20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  <c r="AA961" s="8"/>
    </row>
    <row r="962" spans="1:27" ht="20.25" customHeight="1" x14ac:dyDescent="0.35">
      <c r="A962" s="8"/>
      <c r="B962" s="8"/>
      <c r="C962" s="8"/>
      <c r="D962" s="8"/>
      <c r="E962" s="8"/>
      <c r="F962" s="19"/>
      <c r="G962" s="20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8"/>
    </row>
    <row r="963" spans="1:27" ht="20.25" customHeight="1" x14ac:dyDescent="0.35">
      <c r="A963" s="8"/>
      <c r="B963" s="8"/>
      <c r="C963" s="8"/>
      <c r="D963" s="8"/>
      <c r="E963" s="8"/>
      <c r="F963" s="19"/>
      <c r="G963" s="20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  <c r="AA963" s="8"/>
    </row>
    <row r="964" spans="1:27" ht="20.25" customHeight="1" x14ac:dyDescent="0.35">
      <c r="A964" s="8"/>
      <c r="B964" s="8"/>
      <c r="C964" s="8"/>
      <c r="D964" s="8"/>
      <c r="E964" s="8"/>
      <c r="F964" s="19"/>
      <c r="G964" s="20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</row>
    <row r="965" spans="1:27" ht="20.25" customHeight="1" x14ac:dyDescent="0.35">
      <c r="A965" s="8"/>
      <c r="B965" s="8"/>
      <c r="C965" s="8"/>
      <c r="D965" s="8"/>
      <c r="E965" s="8"/>
      <c r="F965" s="19"/>
      <c r="G965" s="20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  <c r="AA965" s="8"/>
    </row>
    <row r="966" spans="1:27" ht="20.25" customHeight="1" x14ac:dyDescent="0.35">
      <c r="A966" s="8"/>
      <c r="B966" s="8"/>
      <c r="C966" s="8"/>
      <c r="D966" s="8"/>
      <c r="E966" s="8"/>
      <c r="F966" s="19"/>
      <c r="G966" s="20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8"/>
    </row>
    <row r="967" spans="1:27" ht="20.25" customHeight="1" x14ac:dyDescent="0.35">
      <c r="A967" s="8"/>
      <c r="B967" s="8"/>
      <c r="C967" s="8"/>
      <c r="D967" s="8"/>
      <c r="E967" s="8"/>
      <c r="F967" s="19"/>
      <c r="G967" s="20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  <c r="AA967" s="8"/>
    </row>
    <row r="968" spans="1:27" ht="20.25" customHeight="1" x14ac:dyDescent="0.35">
      <c r="A968" s="8"/>
      <c r="B968" s="8"/>
      <c r="C968" s="8"/>
      <c r="D968" s="8"/>
      <c r="E968" s="8"/>
      <c r="F968" s="19"/>
      <c r="G968" s="20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  <c r="AA968" s="8"/>
    </row>
    <row r="969" spans="1:27" ht="20.25" customHeight="1" x14ac:dyDescent="0.35">
      <c r="A969" s="8"/>
      <c r="B969" s="8"/>
      <c r="C969" s="8"/>
      <c r="D969" s="8"/>
      <c r="E969" s="8"/>
      <c r="F969" s="19"/>
      <c r="G969" s="20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  <c r="AA969" s="8"/>
    </row>
    <row r="970" spans="1:27" ht="20.25" customHeight="1" x14ac:dyDescent="0.35">
      <c r="A970" s="8"/>
      <c r="B970" s="8"/>
      <c r="C970" s="8"/>
      <c r="D970" s="8"/>
      <c r="E970" s="8"/>
      <c r="F970" s="19"/>
      <c r="G970" s="20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  <c r="AA970" s="8"/>
    </row>
    <row r="971" spans="1:27" ht="20.25" customHeight="1" x14ac:dyDescent="0.35">
      <c r="A971" s="8"/>
      <c r="B971" s="8"/>
      <c r="C971" s="8"/>
      <c r="D971" s="8"/>
      <c r="E971" s="8"/>
      <c r="F971" s="19"/>
      <c r="G971" s="20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  <c r="AA971" s="8"/>
    </row>
    <row r="972" spans="1:27" ht="20.25" customHeight="1" x14ac:dyDescent="0.35">
      <c r="A972" s="8"/>
      <c r="B972" s="8"/>
      <c r="C972" s="8"/>
      <c r="D972" s="8"/>
      <c r="E972" s="8"/>
      <c r="F972" s="19"/>
      <c r="G972" s="20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  <c r="AA972" s="8"/>
    </row>
    <row r="973" spans="1:27" ht="20.25" customHeight="1" x14ac:dyDescent="0.35">
      <c r="A973" s="8"/>
      <c r="B973" s="8"/>
      <c r="C973" s="8"/>
      <c r="D973" s="8"/>
      <c r="E973" s="8"/>
      <c r="F973" s="19"/>
      <c r="G973" s="20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  <c r="AA973" s="8"/>
    </row>
    <row r="974" spans="1:27" ht="20.25" customHeight="1" x14ac:dyDescent="0.35">
      <c r="A974" s="8"/>
      <c r="B974" s="8"/>
      <c r="C974" s="8"/>
      <c r="D974" s="8"/>
      <c r="E974" s="8"/>
      <c r="F974" s="19"/>
      <c r="G974" s="20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  <c r="AA974" s="8"/>
    </row>
    <row r="975" spans="1:27" ht="20.25" customHeight="1" x14ac:dyDescent="0.35">
      <c r="A975" s="8"/>
      <c r="B975" s="8"/>
      <c r="C975" s="8"/>
      <c r="D975" s="8"/>
      <c r="E975" s="8"/>
      <c r="F975" s="19"/>
      <c r="G975" s="20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  <c r="AA975" s="8"/>
    </row>
    <row r="976" spans="1:27" ht="20.25" customHeight="1" x14ac:dyDescent="0.35">
      <c r="A976" s="8"/>
      <c r="B976" s="8"/>
      <c r="C976" s="8"/>
      <c r="D976" s="8"/>
      <c r="E976" s="8"/>
      <c r="F976" s="19"/>
      <c r="G976" s="20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  <c r="AA976" s="8"/>
    </row>
    <row r="977" spans="1:27" ht="20.25" customHeight="1" x14ac:dyDescent="0.35">
      <c r="A977" s="8"/>
      <c r="B977" s="8"/>
      <c r="C977" s="8"/>
      <c r="D977" s="8"/>
      <c r="E977" s="8"/>
      <c r="F977" s="19"/>
      <c r="G977" s="20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  <c r="AA977" s="8"/>
    </row>
    <row r="978" spans="1:27" ht="20.25" customHeight="1" x14ac:dyDescent="0.35">
      <c r="A978" s="8"/>
      <c r="B978" s="8"/>
      <c r="C978" s="8"/>
      <c r="D978" s="8"/>
      <c r="E978" s="8"/>
      <c r="F978" s="19"/>
      <c r="G978" s="20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  <c r="AA978" s="8"/>
    </row>
    <row r="979" spans="1:27" ht="20.25" customHeight="1" x14ac:dyDescent="0.35">
      <c r="A979" s="8"/>
      <c r="B979" s="8"/>
      <c r="C979" s="8"/>
      <c r="D979" s="8"/>
      <c r="E979" s="8"/>
      <c r="F979" s="19"/>
      <c r="G979" s="20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  <c r="AA979" s="8"/>
    </row>
    <row r="980" spans="1:27" ht="20.25" customHeight="1" x14ac:dyDescent="0.35">
      <c r="A980" s="8"/>
      <c r="B980" s="8"/>
      <c r="C980" s="8"/>
      <c r="D980" s="8"/>
      <c r="E980" s="8"/>
      <c r="F980" s="19"/>
      <c r="G980" s="20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  <c r="AA980" s="8"/>
    </row>
    <row r="981" spans="1:27" ht="20.25" customHeight="1" x14ac:dyDescent="0.35">
      <c r="A981" s="8"/>
      <c r="B981" s="8"/>
      <c r="C981" s="8"/>
      <c r="D981" s="8"/>
      <c r="E981" s="8"/>
      <c r="F981" s="19"/>
      <c r="G981" s="20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  <c r="AA981" s="8"/>
    </row>
    <row r="982" spans="1:27" ht="20.25" customHeight="1" x14ac:dyDescent="0.35">
      <c r="A982" s="8"/>
      <c r="B982" s="8"/>
      <c r="C982" s="8"/>
      <c r="D982" s="8"/>
      <c r="E982" s="8"/>
      <c r="F982" s="19"/>
      <c r="G982" s="20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  <c r="AA982" s="8"/>
    </row>
    <row r="983" spans="1:27" ht="20.25" customHeight="1" x14ac:dyDescent="0.35">
      <c r="A983" s="8"/>
      <c r="B983" s="8"/>
      <c r="C983" s="8"/>
      <c r="D983" s="8"/>
      <c r="E983" s="8"/>
      <c r="F983" s="19"/>
      <c r="G983" s="20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  <c r="AA983" s="8"/>
    </row>
    <row r="984" spans="1:27" ht="20.25" customHeight="1" x14ac:dyDescent="0.35">
      <c r="A984" s="8"/>
      <c r="B984" s="8"/>
      <c r="C984" s="8"/>
      <c r="D984" s="8"/>
      <c r="E984" s="8"/>
      <c r="F984" s="19"/>
      <c r="G984" s="20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  <c r="AA984" s="8"/>
    </row>
    <row r="985" spans="1:27" ht="20.25" customHeight="1" x14ac:dyDescent="0.35">
      <c r="A985" s="8"/>
      <c r="B985" s="8"/>
      <c r="C985" s="8"/>
      <c r="D985" s="8"/>
      <c r="E985" s="8"/>
      <c r="F985" s="19"/>
      <c r="G985" s="20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  <c r="AA985" s="8"/>
    </row>
    <row r="986" spans="1:27" ht="20.25" customHeight="1" x14ac:dyDescent="0.35">
      <c r="A986" s="8"/>
      <c r="B986" s="8"/>
      <c r="C986" s="8"/>
      <c r="D986" s="8"/>
      <c r="E986" s="8"/>
      <c r="F986" s="19"/>
      <c r="G986" s="20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  <c r="AA986" s="8"/>
    </row>
    <row r="987" spans="1:27" ht="20.25" customHeight="1" x14ac:dyDescent="0.35">
      <c r="A987" s="8"/>
      <c r="B987" s="8"/>
      <c r="C987" s="8"/>
      <c r="D987" s="8"/>
      <c r="E987" s="8"/>
      <c r="F987" s="19"/>
      <c r="G987" s="20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  <c r="AA987" s="8"/>
    </row>
    <row r="988" spans="1:27" ht="20.25" customHeight="1" x14ac:dyDescent="0.35">
      <c r="A988" s="8"/>
      <c r="B988" s="8"/>
      <c r="C988" s="8"/>
      <c r="D988" s="8"/>
      <c r="E988" s="8"/>
      <c r="F988" s="19"/>
      <c r="G988" s="20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  <c r="AA988" s="8"/>
    </row>
    <row r="989" spans="1:27" ht="20.25" customHeight="1" x14ac:dyDescent="0.35">
      <c r="A989" s="8"/>
      <c r="B989" s="8"/>
      <c r="C989" s="8"/>
      <c r="D989" s="8"/>
      <c r="E989" s="8"/>
      <c r="F989" s="19"/>
      <c r="G989" s="20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  <c r="AA989" s="8"/>
    </row>
    <row r="990" spans="1:27" ht="20.25" customHeight="1" x14ac:dyDescent="0.35">
      <c r="A990" s="8"/>
      <c r="B990" s="8"/>
      <c r="C990" s="8"/>
      <c r="D990" s="8"/>
      <c r="E990" s="8"/>
      <c r="F990" s="19"/>
      <c r="G990" s="20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  <c r="AA990" s="8"/>
    </row>
    <row r="991" spans="1:27" ht="20.25" customHeight="1" x14ac:dyDescent="0.35">
      <c r="A991" s="8"/>
      <c r="B991" s="8"/>
      <c r="C991" s="8"/>
      <c r="D991" s="8"/>
      <c r="E991" s="8"/>
      <c r="F991" s="19"/>
      <c r="G991" s="20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  <c r="AA991" s="8"/>
    </row>
    <row r="992" spans="1:27" ht="20.25" customHeight="1" x14ac:dyDescent="0.35">
      <c r="A992" s="8"/>
      <c r="B992" s="8"/>
      <c r="C992" s="8"/>
      <c r="D992" s="8"/>
      <c r="E992" s="8"/>
      <c r="F992" s="19"/>
      <c r="G992" s="20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  <c r="AA992" s="8"/>
    </row>
    <row r="993" spans="1:27" ht="20.25" customHeight="1" x14ac:dyDescent="0.35">
      <c r="A993" s="8"/>
      <c r="B993" s="8"/>
      <c r="C993" s="8"/>
      <c r="D993" s="8"/>
      <c r="E993" s="8"/>
      <c r="F993" s="19"/>
      <c r="G993" s="20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  <c r="AA993" s="8"/>
    </row>
    <row r="994" spans="1:27" ht="20.25" customHeight="1" x14ac:dyDescent="0.35">
      <c r="A994" s="8"/>
      <c r="B994" s="8"/>
      <c r="C994" s="8"/>
      <c r="D994" s="8"/>
      <c r="E994" s="8"/>
      <c r="F994" s="19"/>
      <c r="G994" s="20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  <c r="AA994" s="8"/>
    </row>
    <row r="995" spans="1:27" ht="20.25" customHeight="1" x14ac:dyDescent="0.35">
      <c r="A995" s="8"/>
      <c r="B995" s="8"/>
      <c r="C995" s="8"/>
      <c r="D995" s="8"/>
      <c r="E995" s="8"/>
      <c r="F995" s="19"/>
      <c r="G995" s="20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  <c r="AA995" s="8"/>
    </row>
    <row r="996" spans="1:27" ht="20.25" customHeight="1" x14ac:dyDescent="0.35">
      <c r="A996" s="8"/>
      <c r="B996" s="8"/>
      <c r="C996" s="8"/>
      <c r="D996" s="8"/>
      <c r="E996" s="8"/>
      <c r="F996" s="19"/>
      <c r="G996" s="20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  <c r="AA996" s="8"/>
    </row>
    <row r="997" spans="1:27" ht="20.25" customHeight="1" x14ac:dyDescent="0.35">
      <c r="A997" s="8"/>
      <c r="B997" s="8"/>
      <c r="C997" s="8"/>
      <c r="D997" s="8"/>
      <c r="E997" s="8"/>
      <c r="F997" s="19"/>
      <c r="G997" s="20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  <c r="AA997" s="8"/>
    </row>
    <row r="998" spans="1:27" ht="20.25" customHeight="1" x14ac:dyDescent="0.35">
      <c r="A998" s="8"/>
      <c r="B998" s="8"/>
      <c r="C998" s="8"/>
      <c r="D998" s="8"/>
      <c r="E998" s="8"/>
      <c r="F998" s="19"/>
      <c r="G998" s="20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  <c r="AA998" s="8"/>
    </row>
    <row r="999" spans="1:27" ht="20.25" customHeight="1" x14ac:dyDescent="0.35">
      <c r="A999" s="8"/>
      <c r="B999" s="8"/>
      <c r="C999" s="8"/>
      <c r="D999" s="8"/>
      <c r="E999" s="8"/>
      <c r="F999" s="19"/>
      <c r="G999" s="20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  <c r="AA999" s="8"/>
    </row>
    <row r="1000" spans="1:27" ht="20.25" customHeight="1" x14ac:dyDescent="0.35">
      <c r="A1000" s="8"/>
      <c r="B1000" s="8"/>
      <c r="C1000" s="8"/>
      <c r="D1000" s="8"/>
      <c r="E1000" s="8"/>
      <c r="F1000" s="19"/>
      <c r="G1000" s="20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  <c r="AA1000" s="8"/>
    </row>
    <row r="1001" spans="1:27" ht="20.25" customHeight="1" x14ac:dyDescent="0.35">
      <c r="A1001" s="8"/>
      <c r="B1001" s="8"/>
      <c r="C1001" s="8"/>
      <c r="D1001" s="8"/>
      <c r="E1001" s="8"/>
      <c r="F1001" s="19"/>
      <c r="G1001" s="20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8"/>
      <c r="X1001" s="8"/>
      <c r="Y1001" s="8"/>
      <c r="Z1001" s="8"/>
      <c r="AA1001" s="8"/>
    </row>
  </sheetData>
  <mergeCells count="4">
    <mergeCell ref="A1:P1"/>
    <mergeCell ref="A2:P2"/>
    <mergeCell ref="A3:P3"/>
    <mergeCell ref="A4:F4"/>
  </mergeCells>
  <printOptions horizontalCentered="1"/>
  <pageMargins left="3.937007874015748E-2" right="3.937007874015748E-2" top="3.937007874015748E-2" bottom="3.937007874015748E-2" header="0.51181102362204722" footer="0.51181102362204722"/>
  <pageSetup scale="75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03"/>
  <sheetViews>
    <sheetView view="pageBreakPreview" zoomScaleNormal="100" workbookViewId="0">
      <selection activeCell="J6" sqref="J6"/>
    </sheetView>
  </sheetViews>
  <sheetFormatPr defaultColWidth="10" defaultRowHeight="14.25" x14ac:dyDescent="0.2"/>
  <cols>
    <col min="1" max="1" width="4.875" customWidth="1"/>
    <col min="2" max="2" width="31.75" style="82" customWidth="1"/>
    <col min="6" max="6" width="13.75" style="82" customWidth="1"/>
    <col min="7" max="7" width="10" style="82"/>
    <col min="8" max="8" width="13.25" style="82" customWidth="1"/>
    <col min="9" max="9" width="9.875" bestFit="1" customWidth="1"/>
    <col min="10" max="10" width="14.75" customWidth="1"/>
    <col min="11" max="11" width="11" style="82" customWidth="1"/>
    <col min="12" max="13" width="9.125" customWidth="1"/>
  </cols>
  <sheetData>
    <row r="1" spans="1:13" ht="18.75" x14ac:dyDescent="0.2">
      <c r="A1" s="96" t="s">
        <v>693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</row>
    <row r="2" spans="1:13" ht="18.75" x14ac:dyDescent="0.2">
      <c r="A2" s="96" t="s">
        <v>16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</row>
    <row r="3" spans="1:13" ht="18.75" x14ac:dyDescent="0.2">
      <c r="A3" s="97" t="s">
        <v>694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</row>
    <row r="4" spans="1:13" ht="37.5" customHeight="1" x14ac:dyDescent="0.2">
      <c r="A4" s="4" t="s">
        <v>18</v>
      </c>
      <c r="B4" s="4" t="s">
        <v>19</v>
      </c>
      <c r="C4" s="4" t="s">
        <v>20</v>
      </c>
      <c r="D4" s="4" t="s">
        <v>21</v>
      </c>
      <c r="E4" s="4" t="s">
        <v>22</v>
      </c>
      <c r="F4" s="98" t="s">
        <v>23</v>
      </c>
      <c r="G4" s="98"/>
      <c r="H4" s="98" t="s">
        <v>24</v>
      </c>
      <c r="I4" s="98"/>
      <c r="J4" s="4" t="s">
        <v>25</v>
      </c>
      <c r="K4" s="98" t="s">
        <v>26</v>
      </c>
      <c r="L4" s="98"/>
      <c r="M4" s="98"/>
    </row>
    <row r="5" spans="1:13" ht="37.5" x14ac:dyDescent="0.2">
      <c r="A5" s="22">
        <v>1</v>
      </c>
      <c r="B5" s="55" t="s">
        <v>695</v>
      </c>
      <c r="C5" s="22" t="s">
        <v>34</v>
      </c>
      <c r="D5" s="24">
        <v>250000</v>
      </c>
      <c r="E5" s="24">
        <v>249673.26</v>
      </c>
      <c r="F5" s="58" t="s">
        <v>696</v>
      </c>
      <c r="G5" s="42">
        <v>249400</v>
      </c>
      <c r="H5" s="58" t="s">
        <v>696</v>
      </c>
      <c r="I5" s="42">
        <v>249400</v>
      </c>
      <c r="J5" s="23" t="s">
        <v>30</v>
      </c>
      <c r="K5" s="43" t="s">
        <v>85</v>
      </c>
      <c r="L5" s="26" t="s">
        <v>697</v>
      </c>
      <c r="M5" s="27">
        <v>25001</v>
      </c>
    </row>
    <row r="6" spans="1:13" ht="39" customHeight="1" x14ac:dyDescent="0.2">
      <c r="A6" s="22">
        <v>2</v>
      </c>
      <c r="B6" s="55" t="s">
        <v>698</v>
      </c>
      <c r="C6" s="22" t="s">
        <v>34</v>
      </c>
      <c r="D6" s="24">
        <v>200000</v>
      </c>
      <c r="E6" s="24">
        <v>160000</v>
      </c>
      <c r="F6" s="58" t="s">
        <v>588</v>
      </c>
      <c r="G6" s="42">
        <v>160000</v>
      </c>
      <c r="H6" s="58" t="s">
        <v>588</v>
      </c>
      <c r="I6" s="42">
        <v>160000</v>
      </c>
      <c r="J6" s="23" t="s">
        <v>30</v>
      </c>
      <c r="K6" s="43" t="s">
        <v>48</v>
      </c>
      <c r="L6" s="26" t="s">
        <v>330</v>
      </c>
      <c r="M6" s="27">
        <v>25005</v>
      </c>
    </row>
    <row r="7" spans="1:13" ht="42" customHeight="1" x14ac:dyDescent="0.2">
      <c r="A7" s="22">
        <v>3</v>
      </c>
      <c r="B7" s="55" t="s">
        <v>699</v>
      </c>
      <c r="C7" s="22" t="s">
        <v>34</v>
      </c>
      <c r="D7" s="24">
        <v>200000</v>
      </c>
      <c r="E7" s="24">
        <v>150995</v>
      </c>
      <c r="F7" s="58" t="s">
        <v>84</v>
      </c>
      <c r="G7" s="42">
        <v>150995</v>
      </c>
      <c r="H7" s="58" t="s">
        <v>84</v>
      </c>
      <c r="I7" s="42">
        <v>150995</v>
      </c>
      <c r="J7" s="23" t="s">
        <v>30</v>
      </c>
      <c r="K7" s="43" t="s">
        <v>48</v>
      </c>
      <c r="L7" s="26" t="s">
        <v>361</v>
      </c>
      <c r="M7" s="27">
        <v>25005</v>
      </c>
    </row>
    <row r="8" spans="1:13" ht="39" customHeight="1" x14ac:dyDescent="0.2">
      <c r="A8" s="22">
        <v>4</v>
      </c>
      <c r="B8" s="55" t="s">
        <v>700</v>
      </c>
      <c r="C8" s="22" t="s">
        <v>34</v>
      </c>
      <c r="D8" s="24">
        <v>200000</v>
      </c>
      <c r="E8" s="24">
        <v>117600</v>
      </c>
      <c r="F8" s="58" t="s">
        <v>701</v>
      </c>
      <c r="G8" s="42">
        <v>117600</v>
      </c>
      <c r="H8" s="58" t="s">
        <v>701</v>
      </c>
      <c r="I8" s="42">
        <v>117600</v>
      </c>
      <c r="J8" s="23" t="s">
        <v>30</v>
      </c>
      <c r="K8" s="43" t="s">
        <v>48</v>
      </c>
      <c r="L8" s="26" t="s">
        <v>316</v>
      </c>
      <c r="M8" s="27">
        <v>25002</v>
      </c>
    </row>
    <row r="9" spans="1:13" ht="38.25" customHeight="1" x14ac:dyDescent="0.2">
      <c r="A9" s="22">
        <v>5</v>
      </c>
      <c r="B9" s="55" t="s">
        <v>702</v>
      </c>
      <c r="C9" s="22" t="s">
        <v>34</v>
      </c>
      <c r="D9" s="24">
        <v>97000</v>
      </c>
      <c r="E9" s="24">
        <v>97000</v>
      </c>
      <c r="F9" s="58" t="s">
        <v>151</v>
      </c>
      <c r="G9" s="42">
        <v>96520</v>
      </c>
      <c r="H9" s="58" t="s">
        <v>151</v>
      </c>
      <c r="I9" s="42">
        <v>96520</v>
      </c>
      <c r="J9" s="23" t="s">
        <v>30</v>
      </c>
      <c r="K9" s="43" t="s">
        <v>48</v>
      </c>
      <c r="L9" s="26" t="s">
        <v>327</v>
      </c>
      <c r="M9" s="27">
        <v>25001</v>
      </c>
    </row>
    <row r="10" spans="1:13" ht="56.25" customHeight="1" x14ac:dyDescent="0.2">
      <c r="A10" s="22">
        <v>6</v>
      </c>
      <c r="B10" s="55" t="s">
        <v>703</v>
      </c>
      <c r="C10" s="22" t="s">
        <v>34</v>
      </c>
      <c r="D10" s="24">
        <v>88000</v>
      </c>
      <c r="E10" s="24">
        <v>88000</v>
      </c>
      <c r="F10" s="58" t="s">
        <v>151</v>
      </c>
      <c r="G10" s="42">
        <v>88000</v>
      </c>
      <c r="H10" s="58" t="s">
        <v>151</v>
      </c>
      <c r="I10" s="42">
        <v>88000</v>
      </c>
      <c r="J10" s="23" t="s">
        <v>30</v>
      </c>
      <c r="K10" s="43" t="s">
        <v>48</v>
      </c>
      <c r="L10" s="26" t="s">
        <v>352</v>
      </c>
      <c r="M10" s="27">
        <v>24994</v>
      </c>
    </row>
    <row r="11" spans="1:13" ht="56.25" x14ac:dyDescent="0.2">
      <c r="A11" s="22">
        <v>7</v>
      </c>
      <c r="B11" s="55" t="s">
        <v>704</v>
      </c>
      <c r="C11" s="22" t="s">
        <v>34</v>
      </c>
      <c r="D11" s="24">
        <v>56970</v>
      </c>
      <c r="E11" s="24">
        <v>56970</v>
      </c>
      <c r="F11" s="58" t="s">
        <v>47</v>
      </c>
      <c r="G11" s="42">
        <v>55943</v>
      </c>
      <c r="H11" s="58" t="s">
        <v>47</v>
      </c>
      <c r="I11" s="42">
        <v>55943</v>
      </c>
      <c r="J11" s="23" t="s">
        <v>30</v>
      </c>
      <c r="K11" s="43" t="s">
        <v>48</v>
      </c>
      <c r="L11" s="26" t="s">
        <v>705</v>
      </c>
      <c r="M11" s="27">
        <v>25013</v>
      </c>
    </row>
    <row r="12" spans="1:13" ht="37.5" customHeight="1" x14ac:dyDescent="0.2">
      <c r="A12" s="22">
        <v>8</v>
      </c>
      <c r="B12" s="55" t="s">
        <v>706</v>
      </c>
      <c r="C12" s="22" t="s">
        <v>34</v>
      </c>
      <c r="D12" s="24">
        <v>56870</v>
      </c>
      <c r="E12" s="24">
        <v>56870</v>
      </c>
      <c r="F12" s="58" t="s">
        <v>151</v>
      </c>
      <c r="G12" s="42">
        <v>53870</v>
      </c>
      <c r="H12" s="58" t="s">
        <v>151</v>
      </c>
      <c r="I12" s="42">
        <v>53870</v>
      </c>
      <c r="J12" s="23" t="s">
        <v>30</v>
      </c>
      <c r="K12" s="43" t="s">
        <v>48</v>
      </c>
      <c r="L12" s="26" t="s">
        <v>349</v>
      </c>
      <c r="M12" s="27">
        <v>25007</v>
      </c>
    </row>
    <row r="13" spans="1:13" ht="39" customHeight="1" x14ac:dyDescent="0.2">
      <c r="A13" s="22">
        <v>9</v>
      </c>
      <c r="B13" s="55" t="s">
        <v>707</v>
      </c>
      <c r="C13" s="22" t="s">
        <v>34</v>
      </c>
      <c r="D13" s="24">
        <v>50000</v>
      </c>
      <c r="E13" s="24">
        <v>50000</v>
      </c>
      <c r="F13" s="58" t="s">
        <v>708</v>
      </c>
      <c r="G13" s="42">
        <v>49980</v>
      </c>
      <c r="H13" s="58" t="s">
        <v>708</v>
      </c>
      <c r="I13" s="42">
        <v>49980</v>
      </c>
      <c r="J13" s="23" t="s">
        <v>30</v>
      </c>
      <c r="K13" s="43" t="s">
        <v>48</v>
      </c>
      <c r="L13" s="26" t="s">
        <v>709</v>
      </c>
      <c r="M13" s="27">
        <v>25015</v>
      </c>
    </row>
    <row r="14" spans="1:13" ht="75.75" customHeight="1" x14ac:dyDescent="0.2">
      <c r="A14" s="22">
        <v>10</v>
      </c>
      <c r="B14" s="55" t="s">
        <v>710</v>
      </c>
      <c r="C14" s="22" t="s">
        <v>34</v>
      </c>
      <c r="D14" s="24">
        <v>44000</v>
      </c>
      <c r="E14" s="24">
        <v>44000</v>
      </c>
      <c r="F14" s="58" t="s">
        <v>711</v>
      </c>
      <c r="G14" s="42">
        <v>44000</v>
      </c>
      <c r="H14" s="58" t="s">
        <v>711</v>
      </c>
      <c r="I14" s="42">
        <v>44000</v>
      </c>
      <c r="J14" s="23" t="s">
        <v>30</v>
      </c>
      <c r="K14" s="43" t="s">
        <v>38</v>
      </c>
      <c r="L14" s="26" t="s">
        <v>712</v>
      </c>
      <c r="M14" s="27">
        <v>25016</v>
      </c>
    </row>
    <row r="15" spans="1:13" ht="37.5" x14ac:dyDescent="0.2">
      <c r="A15" s="22">
        <v>11</v>
      </c>
      <c r="B15" s="55" t="s">
        <v>713</v>
      </c>
      <c r="C15" s="22" t="s">
        <v>34</v>
      </c>
      <c r="D15" s="24">
        <v>38000</v>
      </c>
      <c r="E15" s="24">
        <v>38000</v>
      </c>
      <c r="F15" s="58" t="s">
        <v>714</v>
      </c>
      <c r="G15" s="42">
        <v>36540</v>
      </c>
      <c r="H15" s="58" t="s">
        <v>714</v>
      </c>
      <c r="I15" s="42">
        <v>36540</v>
      </c>
      <c r="J15" s="23" t="s">
        <v>30</v>
      </c>
      <c r="K15" s="43" t="s">
        <v>38</v>
      </c>
      <c r="L15" s="26" t="s">
        <v>715</v>
      </c>
      <c r="M15" s="27">
        <v>25005</v>
      </c>
    </row>
    <row r="16" spans="1:13" ht="39" customHeight="1" x14ac:dyDescent="0.2">
      <c r="A16" s="22">
        <v>12</v>
      </c>
      <c r="B16" s="55" t="s">
        <v>716</v>
      </c>
      <c r="C16" s="22" t="s">
        <v>34</v>
      </c>
      <c r="D16" s="24">
        <v>36000</v>
      </c>
      <c r="E16" s="24">
        <v>36000</v>
      </c>
      <c r="F16" s="58" t="s">
        <v>151</v>
      </c>
      <c r="G16" s="42">
        <v>33000</v>
      </c>
      <c r="H16" s="58" t="s">
        <v>151</v>
      </c>
      <c r="I16" s="42">
        <v>33000</v>
      </c>
      <c r="J16" s="23" t="s">
        <v>30</v>
      </c>
      <c r="K16" s="43" t="s">
        <v>48</v>
      </c>
      <c r="L16" s="26" t="s">
        <v>356</v>
      </c>
      <c r="M16" s="27">
        <v>25009</v>
      </c>
    </row>
    <row r="17" spans="1:13" ht="40.5" customHeight="1" x14ac:dyDescent="0.2">
      <c r="A17" s="22">
        <v>13</v>
      </c>
      <c r="B17" s="55" t="s">
        <v>717</v>
      </c>
      <c r="C17" s="22" t="s">
        <v>34</v>
      </c>
      <c r="D17" s="24">
        <v>50000</v>
      </c>
      <c r="E17" s="24">
        <v>32400</v>
      </c>
      <c r="F17" s="58" t="s">
        <v>146</v>
      </c>
      <c r="G17" s="42">
        <v>32400</v>
      </c>
      <c r="H17" s="58" t="s">
        <v>146</v>
      </c>
      <c r="I17" s="42">
        <v>32400</v>
      </c>
      <c r="J17" s="23" t="s">
        <v>30</v>
      </c>
      <c r="K17" s="43" t="s">
        <v>48</v>
      </c>
      <c r="L17" s="26" t="s">
        <v>718</v>
      </c>
      <c r="M17" s="27">
        <v>25012</v>
      </c>
    </row>
    <row r="18" spans="1:13" ht="39.75" customHeight="1" x14ac:dyDescent="0.2">
      <c r="A18" s="22">
        <v>14</v>
      </c>
      <c r="B18" s="55" t="s">
        <v>719</v>
      </c>
      <c r="C18" s="22" t="s">
        <v>34</v>
      </c>
      <c r="D18" s="24">
        <v>50000</v>
      </c>
      <c r="E18" s="24">
        <v>32400</v>
      </c>
      <c r="F18" s="58" t="s">
        <v>146</v>
      </c>
      <c r="G18" s="42">
        <v>32400</v>
      </c>
      <c r="H18" s="58" t="s">
        <v>146</v>
      </c>
      <c r="I18" s="42">
        <v>32400</v>
      </c>
      <c r="J18" s="23" t="s">
        <v>30</v>
      </c>
      <c r="K18" s="43" t="s">
        <v>48</v>
      </c>
      <c r="L18" s="26" t="s">
        <v>354</v>
      </c>
      <c r="M18" s="27">
        <v>25012</v>
      </c>
    </row>
    <row r="19" spans="1:13" ht="39" customHeight="1" x14ac:dyDescent="0.2">
      <c r="A19" s="22">
        <v>15</v>
      </c>
      <c r="B19" s="55" t="s">
        <v>720</v>
      </c>
      <c r="C19" s="22" t="s">
        <v>34</v>
      </c>
      <c r="D19" s="24">
        <v>27600</v>
      </c>
      <c r="E19" s="24">
        <v>27600</v>
      </c>
      <c r="F19" s="58" t="s">
        <v>151</v>
      </c>
      <c r="G19" s="42">
        <v>27600</v>
      </c>
      <c r="H19" s="58" t="s">
        <v>151</v>
      </c>
      <c r="I19" s="42">
        <v>27600</v>
      </c>
      <c r="J19" s="23" t="s">
        <v>30</v>
      </c>
      <c r="K19" s="43" t="s">
        <v>38</v>
      </c>
      <c r="L19" s="26" t="s">
        <v>721</v>
      </c>
      <c r="M19" s="27">
        <v>24994</v>
      </c>
    </row>
    <row r="20" spans="1:13" ht="56.25" x14ac:dyDescent="0.2">
      <c r="A20" s="22">
        <v>16</v>
      </c>
      <c r="B20" s="55" t="s">
        <v>722</v>
      </c>
      <c r="C20" s="22" t="s">
        <v>34</v>
      </c>
      <c r="D20" s="24">
        <v>28000</v>
      </c>
      <c r="E20" s="24">
        <v>28000</v>
      </c>
      <c r="F20" s="58" t="s">
        <v>47</v>
      </c>
      <c r="G20" s="42">
        <v>27520</v>
      </c>
      <c r="H20" s="58" t="s">
        <v>47</v>
      </c>
      <c r="I20" s="42">
        <v>27520</v>
      </c>
      <c r="J20" s="23" t="s">
        <v>30</v>
      </c>
      <c r="K20" s="43" t="s">
        <v>48</v>
      </c>
      <c r="L20" s="26" t="s">
        <v>367</v>
      </c>
      <c r="M20" s="27">
        <v>25007</v>
      </c>
    </row>
    <row r="21" spans="1:13" ht="56.25" x14ac:dyDescent="0.2">
      <c r="A21" s="22">
        <v>17</v>
      </c>
      <c r="B21" s="55" t="s">
        <v>394</v>
      </c>
      <c r="C21" s="22" t="s">
        <v>34</v>
      </c>
      <c r="D21" s="24">
        <v>31290</v>
      </c>
      <c r="E21" s="24">
        <v>31290</v>
      </c>
      <c r="F21" s="58" t="s">
        <v>47</v>
      </c>
      <c r="G21" s="42">
        <v>27480</v>
      </c>
      <c r="H21" s="58" t="s">
        <v>47</v>
      </c>
      <c r="I21" s="42">
        <v>27480</v>
      </c>
      <c r="J21" s="23" t="s">
        <v>30</v>
      </c>
      <c r="K21" s="43" t="s">
        <v>48</v>
      </c>
      <c r="L21" s="26" t="s">
        <v>723</v>
      </c>
      <c r="M21" s="27">
        <v>25013</v>
      </c>
    </row>
    <row r="22" spans="1:13" ht="54" customHeight="1" x14ac:dyDescent="0.2">
      <c r="A22" s="22">
        <v>18</v>
      </c>
      <c r="B22" s="55" t="s">
        <v>724</v>
      </c>
      <c r="C22" s="22" t="s">
        <v>34</v>
      </c>
      <c r="D22" s="24">
        <v>24900</v>
      </c>
      <c r="E22" s="24">
        <v>24900</v>
      </c>
      <c r="F22" s="58" t="s">
        <v>107</v>
      </c>
      <c r="G22" s="42">
        <v>24900</v>
      </c>
      <c r="H22" s="58" t="s">
        <v>107</v>
      </c>
      <c r="I22" s="42">
        <v>24900</v>
      </c>
      <c r="J22" s="23" t="s">
        <v>30</v>
      </c>
      <c r="K22" s="43" t="s">
        <v>48</v>
      </c>
      <c r="L22" s="26" t="s">
        <v>342</v>
      </c>
      <c r="M22" s="27">
        <v>25007</v>
      </c>
    </row>
    <row r="23" spans="1:13" ht="56.25" x14ac:dyDescent="0.2">
      <c r="A23" s="22">
        <v>19</v>
      </c>
      <c r="B23" s="55" t="s">
        <v>725</v>
      </c>
      <c r="C23" s="22" t="s">
        <v>34</v>
      </c>
      <c r="D23" s="24">
        <v>14300</v>
      </c>
      <c r="E23" s="24">
        <v>14300</v>
      </c>
      <c r="F23" s="58" t="s">
        <v>120</v>
      </c>
      <c r="G23" s="42">
        <v>14300</v>
      </c>
      <c r="H23" s="58" t="s">
        <v>120</v>
      </c>
      <c r="I23" s="42">
        <v>14300</v>
      </c>
      <c r="J23" s="23" t="s">
        <v>30</v>
      </c>
      <c r="K23" s="43" t="s">
        <v>38</v>
      </c>
      <c r="L23" s="26" t="s">
        <v>715</v>
      </c>
      <c r="M23" s="27">
        <v>25002</v>
      </c>
    </row>
    <row r="24" spans="1:13" ht="56.25" x14ac:dyDescent="0.2">
      <c r="A24" s="22">
        <v>20</v>
      </c>
      <c r="B24" s="55" t="s">
        <v>726</v>
      </c>
      <c r="C24" s="22" t="s">
        <v>34</v>
      </c>
      <c r="D24" s="24">
        <v>10000</v>
      </c>
      <c r="E24" s="24">
        <v>10000</v>
      </c>
      <c r="F24" s="58" t="s">
        <v>47</v>
      </c>
      <c r="G24" s="42">
        <v>10000</v>
      </c>
      <c r="H24" s="58" t="s">
        <v>47</v>
      </c>
      <c r="I24" s="42">
        <v>10000</v>
      </c>
      <c r="J24" s="23" t="s">
        <v>30</v>
      </c>
      <c r="K24" s="43" t="s">
        <v>48</v>
      </c>
      <c r="L24" s="26" t="s">
        <v>727</v>
      </c>
      <c r="M24" s="27">
        <v>25013</v>
      </c>
    </row>
    <row r="25" spans="1:13" ht="40.5" customHeight="1" x14ac:dyDescent="0.2">
      <c r="A25" s="22">
        <v>21</v>
      </c>
      <c r="B25" s="55" t="s">
        <v>728</v>
      </c>
      <c r="C25" s="22" t="s">
        <v>34</v>
      </c>
      <c r="D25" s="24">
        <v>10000</v>
      </c>
      <c r="E25" s="24">
        <v>10000</v>
      </c>
      <c r="F25" s="58" t="s">
        <v>51</v>
      </c>
      <c r="G25" s="42">
        <v>10000</v>
      </c>
      <c r="H25" s="58" t="s">
        <v>51</v>
      </c>
      <c r="I25" s="42">
        <v>10000</v>
      </c>
      <c r="J25" s="23" t="s">
        <v>30</v>
      </c>
      <c r="K25" s="43" t="s">
        <v>38</v>
      </c>
      <c r="L25" s="26" t="s">
        <v>729</v>
      </c>
      <c r="M25" s="27">
        <v>25019</v>
      </c>
    </row>
    <row r="26" spans="1:13" ht="37.5" customHeight="1" x14ac:dyDescent="0.2">
      <c r="A26" s="22">
        <v>22</v>
      </c>
      <c r="B26" s="55" t="s">
        <v>730</v>
      </c>
      <c r="C26" s="22" t="s">
        <v>34</v>
      </c>
      <c r="D26" s="24">
        <v>10000</v>
      </c>
      <c r="E26" s="24">
        <v>10000</v>
      </c>
      <c r="F26" s="58" t="s">
        <v>360</v>
      </c>
      <c r="G26" s="42">
        <v>9980</v>
      </c>
      <c r="H26" s="58" t="s">
        <v>360</v>
      </c>
      <c r="I26" s="42">
        <v>9980</v>
      </c>
      <c r="J26" s="23" t="s">
        <v>30</v>
      </c>
      <c r="K26" s="43" t="s">
        <v>38</v>
      </c>
      <c r="L26" s="26" t="s">
        <v>731</v>
      </c>
      <c r="M26" s="27">
        <v>25009</v>
      </c>
    </row>
    <row r="27" spans="1:13" ht="39" customHeight="1" x14ac:dyDescent="0.2">
      <c r="A27" s="22">
        <v>23</v>
      </c>
      <c r="B27" s="55" t="s">
        <v>732</v>
      </c>
      <c r="C27" s="22" t="s">
        <v>34</v>
      </c>
      <c r="D27" s="24">
        <v>8000</v>
      </c>
      <c r="E27" s="24">
        <v>8000</v>
      </c>
      <c r="F27" s="58" t="s">
        <v>51</v>
      </c>
      <c r="G27" s="42">
        <v>8000</v>
      </c>
      <c r="H27" s="58" t="s">
        <v>51</v>
      </c>
      <c r="I27" s="42">
        <v>8000</v>
      </c>
      <c r="J27" s="23" t="s">
        <v>30</v>
      </c>
      <c r="K27" s="43" t="s">
        <v>38</v>
      </c>
      <c r="L27" s="26" t="s">
        <v>733</v>
      </c>
      <c r="M27" s="27">
        <v>25019</v>
      </c>
    </row>
    <row r="28" spans="1:13" ht="56.25" x14ac:dyDescent="0.2">
      <c r="A28" s="22">
        <v>24</v>
      </c>
      <c r="B28" s="55" t="s">
        <v>734</v>
      </c>
      <c r="C28" s="22" t="s">
        <v>34</v>
      </c>
      <c r="D28" s="24">
        <v>8000</v>
      </c>
      <c r="E28" s="24">
        <v>8000</v>
      </c>
      <c r="F28" s="58" t="s">
        <v>51</v>
      </c>
      <c r="G28" s="42">
        <v>8000</v>
      </c>
      <c r="H28" s="58" t="s">
        <v>51</v>
      </c>
      <c r="I28" s="42">
        <v>8000</v>
      </c>
      <c r="J28" s="23" t="s">
        <v>30</v>
      </c>
      <c r="K28" s="43" t="s">
        <v>38</v>
      </c>
      <c r="L28" s="26" t="s">
        <v>735</v>
      </c>
      <c r="M28" s="27">
        <v>25019</v>
      </c>
    </row>
    <row r="29" spans="1:13" ht="39" customHeight="1" x14ac:dyDescent="0.2">
      <c r="A29" s="22">
        <v>25</v>
      </c>
      <c r="B29" s="55" t="s">
        <v>736</v>
      </c>
      <c r="C29" s="22" t="s">
        <v>34</v>
      </c>
      <c r="D29" s="24">
        <v>7700</v>
      </c>
      <c r="E29" s="24">
        <v>7700</v>
      </c>
      <c r="F29" s="58" t="s">
        <v>120</v>
      </c>
      <c r="G29" s="42">
        <v>7700</v>
      </c>
      <c r="H29" s="58" t="s">
        <v>120</v>
      </c>
      <c r="I29" s="42">
        <v>7700</v>
      </c>
      <c r="J29" s="23" t="s">
        <v>30</v>
      </c>
      <c r="K29" s="43" t="s">
        <v>38</v>
      </c>
      <c r="L29" s="26" t="s">
        <v>737</v>
      </c>
      <c r="M29" s="27">
        <v>25002</v>
      </c>
    </row>
    <row r="30" spans="1:13" ht="56.25" x14ac:dyDescent="0.2">
      <c r="A30" s="22">
        <v>26</v>
      </c>
      <c r="B30" s="55" t="s">
        <v>738</v>
      </c>
      <c r="C30" s="22" t="s">
        <v>34</v>
      </c>
      <c r="D30" s="24">
        <v>7600</v>
      </c>
      <c r="E30" s="24">
        <v>7600</v>
      </c>
      <c r="F30" s="58" t="s">
        <v>47</v>
      </c>
      <c r="G30" s="42">
        <v>7560</v>
      </c>
      <c r="H30" s="58" t="s">
        <v>47</v>
      </c>
      <c r="I30" s="42">
        <v>7560</v>
      </c>
      <c r="J30" s="23" t="s">
        <v>30</v>
      </c>
      <c r="K30" s="43" t="s">
        <v>48</v>
      </c>
      <c r="L30" s="26" t="s">
        <v>345</v>
      </c>
      <c r="M30" s="27">
        <v>25007</v>
      </c>
    </row>
    <row r="31" spans="1:13" ht="57.75" customHeight="1" x14ac:dyDescent="0.2">
      <c r="A31" s="22">
        <v>27</v>
      </c>
      <c r="B31" s="55" t="s">
        <v>739</v>
      </c>
      <c r="C31" s="22" t="s">
        <v>34</v>
      </c>
      <c r="D31" s="24">
        <v>8000</v>
      </c>
      <c r="E31" s="24">
        <v>8000</v>
      </c>
      <c r="F31" s="58" t="s">
        <v>170</v>
      </c>
      <c r="G31" s="42">
        <v>7500</v>
      </c>
      <c r="H31" s="58" t="s">
        <v>170</v>
      </c>
      <c r="I31" s="42">
        <v>7500</v>
      </c>
      <c r="J31" s="23" t="s">
        <v>30</v>
      </c>
      <c r="K31" s="43" t="s">
        <v>38</v>
      </c>
      <c r="L31" s="26" t="s">
        <v>740</v>
      </c>
      <c r="M31" s="27">
        <v>24998</v>
      </c>
    </row>
    <row r="32" spans="1:13" ht="39" customHeight="1" x14ac:dyDescent="0.2">
      <c r="A32" s="22">
        <v>28</v>
      </c>
      <c r="B32" s="55" t="s">
        <v>741</v>
      </c>
      <c r="C32" s="22" t="s">
        <v>34</v>
      </c>
      <c r="D32" s="24">
        <v>7000</v>
      </c>
      <c r="E32" s="24">
        <v>7000</v>
      </c>
      <c r="F32" s="58" t="s">
        <v>51</v>
      </c>
      <c r="G32" s="42">
        <v>7000</v>
      </c>
      <c r="H32" s="58" t="s">
        <v>51</v>
      </c>
      <c r="I32" s="42">
        <v>7000</v>
      </c>
      <c r="J32" s="23" t="s">
        <v>30</v>
      </c>
      <c r="K32" s="43" t="s">
        <v>38</v>
      </c>
      <c r="L32" s="26" t="s">
        <v>742</v>
      </c>
      <c r="M32" s="27">
        <v>25019</v>
      </c>
    </row>
    <row r="33" spans="1:13" ht="39" customHeight="1" x14ac:dyDescent="0.2">
      <c r="A33" s="22">
        <v>29</v>
      </c>
      <c r="B33" s="55" t="s">
        <v>743</v>
      </c>
      <c r="C33" s="22" t="s">
        <v>34</v>
      </c>
      <c r="D33" s="24">
        <v>6800</v>
      </c>
      <c r="E33" s="24">
        <v>6800</v>
      </c>
      <c r="F33" s="58" t="s">
        <v>120</v>
      </c>
      <c r="G33" s="42">
        <v>6800</v>
      </c>
      <c r="H33" s="58" t="s">
        <v>120</v>
      </c>
      <c r="I33" s="42">
        <v>6800</v>
      </c>
      <c r="J33" s="23" t="s">
        <v>30</v>
      </c>
      <c r="K33" s="43" t="s">
        <v>38</v>
      </c>
      <c r="L33" s="26" t="s">
        <v>744</v>
      </c>
      <c r="M33" s="27">
        <v>24994</v>
      </c>
    </row>
    <row r="34" spans="1:13" ht="38.25" customHeight="1" x14ac:dyDescent="0.2">
      <c r="A34" s="22">
        <v>30</v>
      </c>
      <c r="B34" s="55" t="s">
        <v>745</v>
      </c>
      <c r="C34" s="22" t="s">
        <v>34</v>
      </c>
      <c r="D34" s="24">
        <v>6000</v>
      </c>
      <c r="E34" s="24">
        <v>6000</v>
      </c>
      <c r="F34" s="58" t="s">
        <v>51</v>
      </c>
      <c r="G34" s="42">
        <v>6000</v>
      </c>
      <c r="H34" s="58" t="s">
        <v>51</v>
      </c>
      <c r="I34" s="42">
        <v>6000</v>
      </c>
      <c r="J34" s="23" t="s">
        <v>30</v>
      </c>
      <c r="K34" s="43" t="s">
        <v>38</v>
      </c>
      <c r="L34" s="26" t="s">
        <v>746</v>
      </c>
      <c r="M34" s="27">
        <v>25019</v>
      </c>
    </row>
    <row r="35" spans="1:13" ht="38.25" customHeight="1" x14ac:dyDescent="0.2">
      <c r="A35" s="22">
        <v>31</v>
      </c>
      <c r="B35" s="55" t="s">
        <v>747</v>
      </c>
      <c r="C35" s="22" t="s">
        <v>34</v>
      </c>
      <c r="D35" s="24">
        <v>6000</v>
      </c>
      <c r="E35" s="24">
        <v>6000</v>
      </c>
      <c r="F35" s="58" t="s">
        <v>51</v>
      </c>
      <c r="G35" s="42">
        <v>6000</v>
      </c>
      <c r="H35" s="58" t="s">
        <v>51</v>
      </c>
      <c r="I35" s="42">
        <v>6000</v>
      </c>
      <c r="J35" s="23" t="s">
        <v>30</v>
      </c>
      <c r="K35" s="43" t="s">
        <v>38</v>
      </c>
      <c r="L35" s="26" t="s">
        <v>748</v>
      </c>
      <c r="M35" s="27">
        <v>25019</v>
      </c>
    </row>
    <row r="36" spans="1:13" ht="56.25" x14ac:dyDescent="0.2">
      <c r="A36" s="22">
        <v>32</v>
      </c>
      <c r="B36" s="55" t="s">
        <v>749</v>
      </c>
      <c r="C36" s="22" t="s">
        <v>34</v>
      </c>
      <c r="D36" s="24">
        <v>10000</v>
      </c>
      <c r="E36" s="24">
        <v>5800</v>
      </c>
      <c r="F36" s="58" t="s">
        <v>120</v>
      </c>
      <c r="G36" s="42">
        <v>5800</v>
      </c>
      <c r="H36" s="58" t="s">
        <v>120</v>
      </c>
      <c r="I36" s="42">
        <v>5800</v>
      </c>
      <c r="J36" s="23" t="s">
        <v>30</v>
      </c>
      <c r="K36" s="43" t="s">
        <v>38</v>
      </c>
      <c r="L36" s="26" t="s">
        <v>750</v>
      </c>
      <c r="M36" s="27">
        <v>25008</v>
      </c>
    </row>
    <row r="37" spans="1:13" ht="56.25" x14ac:dyDescent="0.2">
      <c r="A37" s="22">
        <v>33</v>
      </c>
      <c r="B37" s="55" t="s">
        <v>751</v>
      </c>
      <c r="C37" s="22" t="s">
        <v>34</v>
      </c>
      <c r="D37" s="24">
        <v>6000</v>
      </c>
      <c r="E37" s="24">
        <v>6000</v>
      </c>
      <c r="F37" s="58" t="s">
        <v>170</v>
      </c>
      <c r="G37" s="42">
        <v>5790</v>
      </c>
      <c r="H37" s="58" t="s">
        <v>170</v>
      </c>
      <c r="I37" s="42">
        <v>5790</v>
      </c>
      <c r="J37" s="23" t="s">
        <v>30</v>
      </c>
      <c r="K37" s="43" t="s">
        <v>38</v>
      </c>
      <c r="L37" s="26" t="s">
        <v>752</v>
      </c>
      <c r="M37" s="27">
        <v>25008</v>
      </c>
    </row>
    <row r="38" spans="1:13" ht="36.75" customHeight="1" x14ac:dyDescent="0.2">
      <c r="A38" s="22">
        <v>34</v>
      </c>
      <c r="B38" s="55" t="s">
        <v>753</v>
      </c>
      <c r="C38" s="22" t="s">
        <v>34</v>
      </c>
      <c r="D38" s="24">
        <v>10000</v>
      </c>
      <c r="E38" s="24">
        <v>4500</v>
      </c>
      <c r="F38" s="58" t="s">
        <v>120</v>
      </c>
      <c r="G38" s="42">
        <v>4500</v>
      </c>
      <c r="H38" s="58" t="s">
        <v>120</v>
      </c>
      <c r="I38" s="42">
        <v>4500</v>
      </c>
      <c r="J38" s="23" t="s">
        <v>30</v>
      </c>
      <c r="K38" s="43" t="s">
        <v>38</v>
      </c>
      <c r="L38" s="26" t="s">
        <v>754</v>
      </c>
      <c r="M38" s="27">
        <v>25008</v>
      </c>
    </row>
    <row r="39" spans="1:13" ht="45" customHeight="1" x14ac:dyDescent="0.2">
      <c r="A39" s="22">
        <v>35</v>
      </c>
      <c r="B39" s="55" t="s">
        <v>755</v>
      </c>
      <c r="C39" s="22" t="s">
        <v>34</v>
      </c>
      <c r="D39" s="24">
        <v>4500</v>
      </c>
      <c r="E39" s="24">
        <v>4500</v>
      </c>
      <c r="F39" s="58" t="s">
        <v>107</v>
      </c>
      <c r="G39" s="42">
        <v>4280</v>
      </c>
      <c r="H39" s="58" t="s">
        <v>107</v>
      </c>
      <c r="I39" s="42">
        <v>4280</v>
      </c>
      <c r="J39" s="23" t="s">
        <v>30</v>
      </c>
      <c r="K39" s="43" t="s">
        <v>38</v>
      </c>
      <c r="L39" s="26" t="s">
        <v>756</v>
      </c>
      <c r="M39" s="27">
        <v>25005</v>
      </c>
    </row>
    <row r="40" spans="1:13" ht="54.75" customHeight="1" x14ac:dyDescent="0.2">
      <c r="A40" s="22">
        <v>36</v>
      </c>
      <c r="B40" s="55" t="s">
        <v>757</v>
      </c>
      <c r="C40" s="22" t="s">
        <v>34</v>
      </c>
      <c r="D40" s="24">
        <v>3959</v>
      </c>
      <c r="E40" s="24">
        <v>3959</v>
      </c>
      <c r="F40" s="58" t="s">
        <v>107</v>
      </c>
      <c r="G40" s="42">
        <v>3959</v>
      </c>
      <c r="H40" s="58" t="s">
        <v>107</v>
      </c>
      <c r="I40" s="42">
        <v>3959</v>
      </c>
      <c r="J40" s="23" t="s">
        <v>30</v>
      </c>
      <c r="K40" s="43" t="s">
        <v>38</v>
      </c>
      <c r="L40" s="26" t="s">
        <v>758</v>
      </c>
      <c r="M40" s="27">
        <v>25019</v>
      </c>
    </row>
    <row r="41" spans="1:13" ht="56.25" x14ac:dyDescent="0.2">
      <c r="A41" s="22">
        <v>37</v>
      </c>
      <c r="B41" s="55" t="s">
        <v>759</v>
      </c>
      <c r="C41" s="22" t="s">
        <v>34</v>
      </c>
      <c r="D41" s="24">
        <v>3000</v>
      </c>
      <c r="E41" s="24">
        <v>3000</v>
      </c>
      <c r="F41" s="58" t="s">
        <v>47</v>
      </c>
      <c r="G41" s="42">
        <v>3000</v>
      </c>
      <c r="H41" s="58" t="s">
        <v>47</v>
      </c>
      <c r="I41" s="42">
        <v>3000</v>
      </c>
      <c r="J41" s="23" t="s">
        <v>30</v>
      </c>
      <c r="K41" s="43" t="s">
        <v>48</v>
      </c>
      <c r="L41" s="26" t="s">
        <v>760</v>
      </c>
      <c r="M41" s="27">
        <v>25013</v>
      </c>
    </row>
    <row r="42" spans="1:13" ht="39" customHeight="1" x14ac:dyDescent="0.2">
      <c r="A42" s="22">
        <v>38</v>
      </c>
      <c r="B42" s="55" t="s">
        <v>761</v>
      </c>
      <c r="C42" s="22" t="s">
        <v>34</v>
      </c>
      <c r="D42" s="24">
        <v>5000</v>
      </c>
      <c r="E42" s="24">
        <v>2500</v>
      </c>
      <c r="F42" s="58" t="s">
        <v>120</v>
      </c>
      <c r="G42" s="42">
        <v>2500</v>
      </c>
      <c r="H42" s="58" t="s">
        <v>120</v>
      </c>
      <c r="I42" s="42">
        <v>2500</v>
      </c>
      <c r="J42" s="23" t="s">
        <v>30</v>
      </c>
      <c r="K42" s="43" t="s">
        <v>38</v>
      </c>
      <c r="L42" s="26" t="s">
        <v>762</v>
      </c>
      <c r="M42" s="27">
        <v>25012</v>
      </c>
    </row>
    <row r="43" spans="1:13" ht="45.75" customHeight="1" x14ac:dyDescent="0.2">
      <c r="A43" s="22">
        <v>39</v>
      </c>
      <c r="B43" s="55" t="s">
        <v>763</v>
      </c>
      <c r="C43" s="22" t="s">
        <v>34</v>
      </c>
      <c r="D43" s="24">
        <v>5000</v>
      </c>
      <c r="E43" s="24">
        <v>2461</v>
      </c>
      <c r="F43" s="58" t="s">
        <v>107</v>
      </c>
      <c r="G43" s="42">
        <v>2461</v>
      </c>
      <c r="H43" s="58" t="s">
        <v>107</v>
      </c>
      <c r="I43" s="42">
        <v>2461</v>
      </c>
      <c r="J43" s="23" t="s">
        <v>30</v>
      </c>
      <c r="K43" s="43" t="s">
        <v>38</v>
      </c>
      <c r="L43" s="26" t="s">
        <v>764</v>
      </c>
      <c r="M43" s="27">
        <v>25008</v>
      </c>
    </row>
    <row r="44" spans="1:13" ht="56.25" customHeight="1" x14ac:dyDescent="0.2">
      <c r="A44" s="22">
        <v>40</v>
      </c>
      <c r="B44" s="55" t="s">
        <v>765</v>
      </c>
      <c r="C44" s="22" t="s">
        <v>34</v>
      </c>
      <c r="D44" s="24">
        <v>2266</v>
      </c>
      <c r="E44" s="24">
        <v>2266</v>
      </c>
      <c r="F44" s="58" t="s">
        <v>766</v>
      </c>
      <c r="G44" s="42">
        <v>2266</v>
      </c>
      <c r="H44" s="58" t="s">
        <v>766</v>
      </c>
      <c r="I44" s="42">
        <v>2266</v>
      </c>
      <c r="J44" s="23" t="s">
        <v>30</v>
      </c>
      <c r="K44" s="43" t="s">
        <v>767</v>
      </c>
      <c r="L44" s="26" t="s">
        <v>768</v>
      </c>
      <c r="M44" s="27">
        <v>25015</v>
      </c>
    </row>
    <row r="45" spans="1:13" ht="36" customHeight="1" x14ac:dyDescent="0.2">
      <c r="A45" s="22">
        <v>41</v>
      </c>
      <c r="B45" s="55" t="s">
        <v>769</v>
      </c>
      <c r="C45" s="22" t="s">
        <v>34</v>
      </c>
      <c r="D45" s="24">
        <v>2100</v>
      </c>
      <c r="E45" s="24">
        <v>2100</v>
      </c>
      <c r="F45" s="58" t="s">
        <v>120</v>
      </c>
      <c r="G45" s="42">
        <v>2100</v>
      </c>
      <c r="H45" s="58" t="s">
        <v>120</v>
      </c>
      <c r="I45" s="42">
        <v>2100</v>
      </c>
      <c r="J45" s="23" t="s">
        <v>30</v>
      </c>
      <c r="K45" s="43" t="s">
        <v>38</v>
      </c>
      <c r="L45" s="26" t="s">
        <v>770</v>
      </c>
      <c r="M45" s="27">
        <v>25002</v>
      </c>
    </row>
    <row r="46" spans="1:13" ht="56.25" x14ac:dyDescent="0.2">
      <c r="A46" s="22">
        <v>42</v>
      </c>
      <c r="B46" s="55" t="s">
        <v>771</v>
      </c>
      <c r="C46" s="22" t="s">
        <v>34</v>
      </c>
      <c r="D46" s="24">
        <v>2000</v>
      </c>
      <c r="E46" s="24">
        <v>2000</v>
      </c>
      <c r="F46" s="58" t="s">
        <v>146</v>
      </c>
      <c r="G46" s="42">
        <v>2000</v>
      </c>
      <c r="H46" s="58" t="s">
        <v>146</v>
      </c>
      <c r="I46" s="42">
        <v>2000</v>
      </c>
      <c r="J46" s="23" t="s">
        <v>30</v>
      </c>
      <c r="K46" s="43" t="s">
        <v>48</v>
      </c>
      <c r="L46" s="26" t="s">
        <v>364</v>
      </c>
      <c r="M46" s="27">
        <v>24994</v>
      </c>
    </row>
    <row r="47" spans="1:13" ht="46.5" customHeight="1" x14ac:dyDescent="0.2">
      <c r="A47" s="22">
        <v>43</v>
      </c>
      <c r="B47" s="55" t="s">
        <v>772</v>
      </c>
      <c r="C47" s="22" t="s">
        <v>34</v>
      </c>
      <c r="D47" s="24">
        <v>2400</v>
      </c>
      <c r="E47" s="24">
        <v>2400</v>
      </c>
      <c r="F47" s="58" t="s">
        <v>107</v>
      </c>
      <c r="G47" s="42">
        <v>1605</v>
      </c>
      <c r="H47" s="58" t="s">
        <v>107</v>
      </c>
      <c r="I47" s="42">
        <v>1605</v>
      </c>
      <c r="J47" s="23" t="s">
        <v>30</v>
      </c>
      <c r="K47" s="43" t="s">
        <v>38</v>
      </c>
      <c r="L47" s="26" t="s">
        <v>773</v>
      </c>
      <c r="M47" s="27">
        <v>25008</v>
      </c>
    </row>
    <row r="48" spans="1:13" ht="37.5" x14ac:dyDescent="0.2">
      <c r="A48" s="22">
        <v>44</v>
      </c>
      <c r="B48" s="55" t="s">
        <v>774</v>
      </c>
      <c r="C48" s="22" t="s">
        <v>34</v>
      </c>
      <c r="D48" s="24">
        <v>1080</v>
      </c>
      <c r="E48" s="24">
        <v>1080</v>
      </c>
      <c r="F48" s="58" t="s">
        <v>88</v>
      </c>
      <c r="G48" s="42">
        <v>1080</v>
      </c>
      <c r="H48" s="58" t="s">
        <v>88</v>
      </c>
      <c r="I48" s="42">
        <v>1080</v>
      </c>
      <c r="J48" s="23" t="s">
        <v>30</v>
      </c>
      <c r="K48" s="43" t="s">
        <v>38</v>
      </c>
      <c r="L48" s="26" t="s">
        <v>775</v>
      </c>
      <c r="M48" s="27">
        <v>25012</v>
      </c>
    </row>
    <row r="49" spans="1:13" ht="21" customHeight="1" x14ac:dyDescent="0.3">
      <c r="A49" s="28"/>
      <c r="B49" s="67"/>
      <c r="C49" s="28"/>
      <c r="D49" s="28"/>
      <c r="E49" s="28"/>
      <c r="F49" s="67"/>
      <c r="G49" s="67"/>
      <c r="H49" s="68" t="s">
        <v>75</v>
      </c>
      <c r="I49" s="30">
        <f>SUM(I5:I48)</f>
        <v>1458329</v>
      </c>
      <c r="J49" s="28"/>
      <c r="K49" s="67"/>
      <c r="L49" s="28"/>
      <c r="M49" s="28"/>
    </row>
    <row r="50" spans="1:13" ht="21" customHeight="1" x14ac:dyDescent="0.3">
      <c r="A50" s="28"/>
      <c r="B50" s="67"/>
      <c r="C50" s="28"/>
      <c r="D50" s="28"/>
      <c r="E50" s="28"/>
      <c r="F50" s="67"/>
      <c r="G50" s="67"/>
      <c r="H50" s="68"/>
      <c r="I50" s="31"/>
      <c r="J50" s="28"/>
      <c r="K50" s="67"/>
      <c r="L50" s="28"/>
      <c r="M50" s="28"/>
    </row>
    <row r="51" spans="1:13" ht="21" customHeight="1" x14ac:dyDescent="0.3">
      <c r="A51" s="28"/>
      <c r="B51" s="67"/>
      <c r="C51" s="28"/>
      <c r="D51" s="28"/>
      <c r="E51" s="32" t="s">
        <v>776</v>
      </c>
      <c r="F51" s="68"/>
      <c r="G51" s="68"/>
      <c r="H51" s="69"/>
      <c r="I51" s="28"/>
      <c r="J51" s="28"/>
      <c r="K51" s="67"/>
      <c r="L51" s="28"/>
      <c r="M51" s="28"/>
    </row>
    <row r="52" spans="1:13" ht="21" customHeight="1" x14ac:dyDescent="0.3">
      <c r="A52" s="28"/>
      <c r="B52" s="67"/>
      <c r="C52" s="28"/>
      <c r="D52" s="28"/>
      <c r="E52" s="32"/>
      <c r="F52" s="68"/>
      <c r="G52" s="68"/>
      <c r="H52" s="69"/>
      <c r="I52" s="28"/>
      <c r="J52" s="28"/>
      <c r="K52" s="67"/>
      <c r="L52" s="28"/>
      <c r="M52" s="28"/>
    </row>
    <row r="53" spans="1:13" ht="21" customHeight="1" x14ac:dyDescent="0.3">
      <c r="A53" s="28"/>
      <c r="B53" s="67"/>
      <c r="C53" s="28"/>
      <c r="D53" s="28"/>
      <c r="E53" s="28"/>
      <c r="F53" s="70" t="s">
        <v>4</v>
      </c>
      <c r="G53" s="71" t="s">
        <v>5</v>
      </c>
      <c r="H53" s="72" t="s">
        <v>6</v>
      </c>
      <c r="I53" s="28"/>
      <c r="J53" s="28"/>
      <c r="K53" s="67"/>
      <c r="L53" s="28"/>
      <c r="M53" s="28"/>
    </row>
    <row r="54" spans="1:13" ht="21" customHeight="1" x14ac:dyDescent="0.3">
      <c r="A54" s="28"/>
      <c r="B54" s="67"/>
      <c r="C54" s="28"/>
      <c r="D54" s="28"/>
      <c r="E54" s="28"/>
      <c r="F54" s="73" t="s">
        <v>76</v>
      </c>
      <c r="G54" s="74">
        <v>0</v>
      </c>
      <c r="H54" s="85">
        <v>0</v>
      </c>
      <c r="I54" s="28"/>
      <c r="J54" s="28"/>
      <c r="K54" s="67"/>
      <c r="L54" s="28"/>
      <c r="M54" s="28"/>
    </row>
    <row r="55" spans="1:13" ht="21" customHeight="1" x14ac:dyDescent="0.3">
      <c r="A55" s="28"/>
      <c r="B55" s="67"/>
      <c r="C55" s="28"/>
      <c r="D55" s="28"/>
      <c r="E55" s="28"/>
      <c r="F55" s="73" t="s">
        <v>8</v>
      </c>
      <c r="G55" s="74">
        <v>0</v>
      </c>
      <c r="H55" s="37">
        <v>0</v>
      </c>
      <c r="I55" s="28"/>
      <c r="J55" s="28"/>
      <c r="K55" s="67"/>
      <c r="L55" s="28"/>
      <c r="M55" s="28"/>
    </row>
    <row r="56" spans="1:13" ht="21" customHeight="1" x14ac:dyDescent="0.3">
      <c r="A56" s="28"/>
      <c r="B56" s="67"/>
      <c r="C56" s="28"/>
      <c r="D56" s="28"/>
      <c r="E56" s="28"/>
      <c r="F56" s="73" t="s">
        <v>9</v>
      </c>
      <c r="G56" s="74">
        <f>G57-G54</f>
        <v>47</v>
      </c>
      <c r="H56" s="86">
        <f>H57-H54</f>
        <v>3391065.49</v>
      </c>
      <c r="I56" s="28"/>
      <c r="J56" s="28"/>
      <c r="K56" s="67"/>
      <c r="L56" s="28"/>
      <c r="M56" s="28"/>
    </row>
    <row r="57" spans="1:13" ht="21" customHeight="1" x14ac:dyDescent="0.3">
      <c r="A57" s="28"/>
      <c r="B57" s="67"/>
      <c r="C57" s="28"/>
      <c r="D57" s="28"/>
      <c r="E57" s="28"/>
      <c r="F57" s="77" t="s">
        <v>12</v>
      </c>
      <c r="G57" s="77">
        <v>47</v>
      </c>
      <c r="H57" s="78">
        <v>3391065.49</v>
      </c>
      <c r="I57" s="28"/>
      <c r="J57" s="28"/>
      <c r="K57" s="67"/>
      <c r="L57" s="28"/>
      <c r="M57" s="28"/>
    </row>
    <row r="58" spans="1:13" ht="21" customHeight="1" x14ac:dyDescent="0.3">
      <c r="A58" s="28"/>
      <c r="B58" s="67"/>
      <c r="C58" s="28"/>
      <c r="D58" s="28"/>
      <c r="E58" s="28"/>
      <c r="F58" s="67"/>
      <c r="G58" s="67"/>
      <c r="H58" s="69"/>
      <c r="I58" s="28"/>
      <c r="J58" s="28"/>
      <c r="K58" s="67"/>
      <c r="L58" s="28"/>
      <c r="M58" s="28"/>
    </row>
    <row r="59" spans="1:13" ht="21" customHeight="1" x14ac:dyDescent="0.3">
      <c r="A59" s="28"/>
      <c r="B59" s="67"/>
      <c r="C59" s="28"/>
      <c r="D59" s="28"/>
      <c r="E59" s="99" t="s">
        <v>13</v>
      </c>
      <c r="F59" s="99"/>
      <c r="G59" s="67"/>
      <c r="H59" s="87"/>
      <c r="I59" s="28"/>
      <c r="J59" s="28"/>
      <c r="K59" s="67"/>
      <c r="L59" s="28"/>
      <c r="M59" s="28"/>
    </row>
    <row r="60" spans="1:13" ht="21" customHeight="1" x14ac:dyDescent="0.3">
      <c r="A60" s="28"/>
      <c r="B60" s="67"/>
      <c r="C60" s="28"/>
      <c r="D60" s="28"/>
      <c r="E60" s="40">
        <v>1</v>
      </c>
      <c r="F60" s="81" t="s">
        <v>77</v>
      </c>
      <c r="G60" s="67"/>
      <c r="H60" s="88"/>
      <c r="I60" s="28"/>
      <c r="J60" s="28"/>
      <c r="K60" s="67"/>
      <c r="L60" s="28"/>
      <c r="M60" s="28"/>
    </row>
    <row r="61" spans="1:13" ht="21" customHeight="1" x14ac:dyDescent="0.3">
      <c r="A61" s="28"/>
      <c r="B61" s="67"/>
      <c r="C61" s="28"/>
      <c r="D61" s="28"/>
      <c r="E61" s="40">
        <v>2</v>
      </c>
      <c r="F61" s="81" t="s">
        <v>77</v>
      </c>
      <c r="G61" s="67"/>
      <c r="H61" s="88"/>
      <c r="I61" s="28"/>
      <c r="J61" s="28"/>
      <c r="K61" s="67"/>
      <c r="L61" s="28"/>
      <c r="M61" s="28"/>
    </row>
    <row r="62" spans="1:13" ht="21" customHeight="1" x14ac:dyDescent="0.3">
      <c r="A62" s="28"/>
      <c r="B62" s="67"/>
      <c r="C62" s="28"/>
      <c r="D62" s="28"/>
      <c r="E62" s="40">
        <v>3</v>
      </c>
      <c r="F62" s="81" t="s">
        <v>77</v>
      </c>
      <c r="G62" s="67"/>
      <c r="H62" s="88"/>
      <c r="I62" s="28"/>
      <c r="J62" s="28"/>
      <c r="K62" s="67"/>
      <c r="L62" s="28"/>
      <c r="M62" s="28"/>
    </row>
    <row r="63" spans="1:13" ht="21" customHeight="1" x14ac:dyDescent="0.3">
      <c r="A63" s="28"/>
      <c r="B63" s="67"/>
      <c r="C63" s="28"/>
      <c r="D63" s="28"/>
      <c r="E63" s="40">
        <v>4</v>
      </c>
      <c r="F63" s="81" t="s">
        <v>77</v>
      </c>
      <c r="G63" s="67"/>
      <c r="H63" s="88"/>
      <c r="I63" s="28"/>
      <c r="J63" s="28"/>
      <c r="K63" s="67"/>
      <c r="L63" s="28"/>
      <c r="M63" s="28"/>
    </row>
    <row r="64" spans="1:13" ht="21" customHeight="1" x14ac:dyDescent="0.3">
      <c r="A64" s="28"/>
      <c r="B64" s="67"/>
      <c r="C64" s="28"/>
      <c r="D64" s="28"/>
      <c r="E64" s="40">
        <v>5</v>
      </c>
      <c r="F64" s="81" t="s">
        <v>77</v>
      </c>
      <c r="G64" s="67"/>
      <c r="H64" s="88"/>
      <c r="I64" s="28"/>
      <c r="J64" s="28"/>
      <c r="K64" s="67"/>
      <c r="L64" s="28"/>
      <c r="M64" s="28"/>
    </row>
    <row r="65" spans="1:13" ht="21" customHeight="1" x14ac:dyDescent="0.3">
      <c r="A65" s="28"/>
      <c r="B65" s="67"/>
      <c r="C65" s="28"/>
      <c r="D65" s="28"/>
      <c r="E65" s="40"/>
      <c r="F65" s="81"/>
      <c r="G65" s="67"/>
      <c r="H65" s="88"/>
      <c r="I65" s="28"/>
      <c r="J65" s="28"/>
      <c r="K65" s="67"/>
      <c r="L65" s="28"/>
      <c r="M65" s="28"/>
    </row>
    <row r="66" spans="1:13" ht="21" customHeight="1" x14ac:dyDescent="0.3">
      <c r="A66" s="28"/>
      <c r="B66" s="67"/>
      <c r="C66" s="28"/>
      <c r="D66" s="28"/>
      <c r="E66" s="32" t="s">
        <v>14</v>
      </c>
      <c r="F66" s="67"/>
      <c r="G66" s="67"/>
      <c r="H66" s="69"/>
      <c r="I66" s="28"/>
      <c r="J66" s="28"/>
      <c r="K66" s="67"/>
      <c r="L66" s="28"/>
      <c r="M66" s="28"/>
    </row>
    <row r="67" spans="1:13" ht="21" customHeight="1" x14ac:dyDescent="0.3">
      <c r="A67" s="28"/>
      <c r="B67" s="67"/>
      <c r="C67" s="28"/>
      <c r="D67" s="28"/>
      <c r="E67" s="61">
        <v>1</v>
      </c>
      <c r="F67" s="67" t="s">
        <v>77</v>
      </c>
      <c r="G67" s="67"/>
      <c r="H67" s="69"/>
      <c r="I67" s="28"/>
      <c r="J67" s="28"/>
      <c r="K67" s="67"/>
      <c r="L67" s="28"/>
      <c r="M67" s="28"/>
    </row>
    <row r="68" spans="1:13" ht="21" customHeight="1" x14ac:dyDescent="0.3">
      <c r="A68" s="28"/>
      <c r="B68" s="67"/>
      <c r="C68" s="28"/>
      <c r="D68" s="28"/>
      <c r="E68" s="61">
        <v>2</v>
      </c>
      <c r="F68" s="67" t="s">
        <v>77</v>
      </c>
      <c r="G68" s="67"/>
      <c r="H68" s="69"/>
      <c r="I68" s="28"/>
      <c r="J68" s="28"/>
      <c r="K68" s="67"/>
      <c r="L68" s="28"/>
      <c r="M68" s="28"/>
    </row>
    <row r="69" spans="1:13" ht="21" customHeight="1" x14ac:dyDescent="0.3">
      <c r="E69" s="61">
        <v>3</v>
      </c>
      <c r="F69" s="67" t="s">
        <v>77</v>
      </c>
      <c r="G69" s="67"/>
      <c r="H69" s="69"/>
    </row>
    <row r="70" spans="1:13" ht="21" customHeight="1" x14ac:dyDescent="0.3">
      <c r="E70" s="61">
        <v>4</v>
      </c>
      <c r="F70" s="67" t="s">
        <v>77</v>
      </c>
      <c r="G70" s="67"/>
      <c r="H70" s="69"/>
    </row>
    <row r="71" spans="1:13" ht="21" customHeight="1" x14ac:dyDescent="0.3">
      <c r="E71" s="61">
        <v>5</v>
      </c>
      <c r="F71" s="67" t="s">
        <v>77</v>
      </c>
      <c r="G71" s="67"/>
      <c r="H71" s="69"/>
    </row>
    <row r="72" spans="1:13" ht="21" customHeight="1" x14ac:dyDescent="0.3">
      <c r="E72" s="61"/>
      <c r="F72" s="67"/>
      <c r="G72" s="67"/>
      <c r="H72" s="69"/>
    </row>
    <row r="73" spans="1:13" ht="21" customHeight="1" x14ac:dyDescent="0.2"/>
    <row r="74" spans="1:13" ht="21" customHeight="1" x14ac:dyDescent="0.2"/>
    <row r="75" spans="1:13" ht="21" customHeight="1" x14ac:dyDescent="0.2"/>
    <row r="76" spans="1:13" ht="21" customHeight="1" x14ac:dyDescent="0.2"/>
    <row r="77" spans="1:13" ht="21" customHeight="1" x14ac:dyDescent="0.2"/>
    <row r="78" spans="1:13" ht="21" customHeight="1" x14ac:dyDescent="0.2"/>
    <row r="79" spans="1:13" ht="21" customHeight="1" x14ac:dyDescent="0.2"/>
    <row r="80" spans="1:13" ht="21" customHeight="1" x14ac:dyDescent="0.2"/>
    <row r="81" ht="21" customHeight="1" x14ac:dyDescent="0.2"/>
    <row r="82" ht="21" customHeight="1" x14ac:dyDescent="0.2"/>
    <row r="83" ht="21" customHeight="1" x14ac:dyDescent="0.2"/>
    <row r="84" ht="21" customHeight="1" x14ac:dyDescent="0.2"/>
    <row r="85" ht="21" customHeight="1" x14ac:dyDescent="0.2"/>
    <row r="86" ht="21" customHeight="1" x14ac:dyDescent="0.2"/>
    <row r="87" ht="21" customHeight="1" x14ac:dyDescent="0.2"/>
    <row r="88" ht="21" customHeight="1" x14ac:dyDescent="0.2"/>
    <row r="89" ht="21" customHeight="1" x14ac:dyDescent="0.2"/>
    <row r="90" ht="21" customHeight="1" x14ac:dyDescent="0.2"/>
    <row r="91" ht="21" customHeight="1" x14ac:dyDescent="0.2"/>
    <row r="92" ht="21" customHeight="1" x14ac:dyDescent="0.2"/>
    <row r="93" ht="21" customHeight="1" x14ac:dyDescent="0.2"/>
    <row r="94" ht="21" customHeight="1" x14ac:dyDescent="0.2"/>
    <row r="95" ht="21" customHeight="1" x14ac:dyDescent="0.2"/>
    <row r="96" ht="21" customHeight="1" x14ac:dyDescent="0.2"/>
    <row r="97" ht="21" customHeight="1" x14ac:dyDescent="0.2"/>
    <row r="98" ht="21" customHeight="1" x14ac:dyDescent="0.2"/>
    <row r="99" ht="21" customHeight="1" x14ac:dyDescent="0.2"/>
    <row r="100" ht="21" customHeight="1" x14ac:dyDescent="0.2"/>
    <row r="101" ht="21" customHeight="1" x14ac:dyDescent="0.2"/>
    <row r="102" ht="21" customHeight="1" x14ac:dyDescent="0.2"/>
    <row r="103" ht="21" customHeight="1" x14ac:dyDescent="0.2"/>
  </sheetData>
  <mergeCells count="7">
    <mergeCell ref="E59:F59"/>
    <mergeCell ref="A1:M1"/>
    <mergeCell ref="A2:M2"/>
    <mergeCell ref="A3:M3"/>
    <mergeCell ref="F4:G4"/>
    <mergeCell ref="H4:I4"/>
    <mergeCell ref="K4:M4"/>
  </mergeCells>
  <pageMargins left="3.9583333333333297E-2" right="3.9583333333333297E-2" top="3.9583333333333297E-2" bottom="3.9583333333333297E-2" header="0.511811023622047" footer="0.511811023622047"/>
  <pageSetup paperSize="9" scale="87" orientation="landscape" horizontalDpi="300" verticalDpi="300" r:id="rId1"/>
  <rowBreaks count="1" manualBreakCount="1">
    <brk id="5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32"/>
  <sheetViews>
    <sheetView view="pageBreakPreview" topLeftCell="A17" zoomScaleNormal="100" workbookViewId="0">
      <selection activeCell="J17" sqref="J1:K1048576"/>
    </sheetView>
  </sheetViews>
  <sheetFormatPr defaultColWidth="10" defaultRowHeight="14.25" x14ac:dyDescent="0.2"/>
  <cols>
    <col min="1" max="1" width="4.5" customWidth="1"/>
    <col min="2" max="2" width="34" style="82" customWidth="1"/>
    <col min="6" max="6" width="13.25" style="82" customWidth="1"/>
    <col min="7" max="7" width="8.625" style="82" customWidth="1"/>
    <col min="8" max="8" width="13.25" style="82" customWidth="1"/>
    <col min="9" max="9" width="12.25" customWidth="1"/>
    <col min="10" max="10" width="16.875" style="82" customWidth="1"/>
    <col min="11" max="11" width="10.75" style="82" customWidth="1"/>
    <col min="12" max="12" width="7.625" customWidth="1"/>
    <col min="13" max="13" width="7.875" customWidth="1"/>
  </cols>
  <sheetData>
    <row r="1" spans="1:13" ht="18.75" x14ac:dyDescent="0.2">
      <c r="A1" s="96" t="s">
        <v>777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</row>
    <row r="2" spans="1:13" ht="18.75" x14ac:dyDescent="0.2">
      <c r="A2" s="96" t="s">
        <v>16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</row>
    <row r="3" spans="1:13" ht="18.75" x14ac:dyDescent="0.2">
      <c r="A3" s="97" t="s">
        <v>778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</row>
    <row r="4" spans="1:13" ht="37.5" customHeight="1" x14ac:dyDescent="0.2">
      <c r="A4" s="4" t="s">
        <v>18</v>
      </c>
      <c r="B4" s="4" t="s">
        <v>19</v>
      </c>
      <c r="C4" s="4" t="s">
        <v>20</v>
      </c>
      <c r="D4" s="4" t="s">
        <v>21</v>
      </c>
      <c r="E4" s="4" t="s">
        <v>22</v>
      </c>
      <c r="F4" s="98" t="s">
        <v>23</v>
      </c>
      <c r="G4" s="98"/>
      <c r="H4" s="98" t="s">
        <v>24</v>
      </c>
      <c r="I4" s="98"/>
      <c r="J4" s="63" t="s">
        <v>25</v>
      </c>
      <c r="K4" s="98" t="s">
        <v>26</v>
      </c>
      <c r="L4" s="98"/>
      <c r="M4" s="98"/>
    </row>
    <row r="5" spans="1:13" ht="39" customHeight="1" x14ac:dyDescent="0.2">
      <c r="A5" s="22">
        <v>1</v>
      </c>
      <c r="B5" s="55" t="s">
        <v>779</v>
      </c>
      <c r="C5" s="22" t="s">
        <v>34</v>
      </c>
      <c r="D5" s="24">
        <v>500000</v>
      </c>
      <c r="E5" s="24">
        <v>498650</v>
      </c>
      <c r="F5" s="58" t="s">
        <v>151</v>
      </c>
      <c r="G5" s="42">
        <v>495225</v>
      </c>
      <c r="H5" s="58" t="s">
        <v>151</v>
      </c>
      <c r="I5" s="42">
        <v>495225</v>
      </c>
      <c r="J5" s="55" t="s">
        <v>30</v>
      </c>
      <c r="K5" s="43" t="s">
        <v>48</v>
      </c>
      <c r="L5" s="26" t="s">
        <v>86</v>
      </c>
      <c r="M5" s="27">
        <v>25037</v>
      </c>
    </row>
    <row r="6" spans="1:13" ht="56.25" x14ac:dyDescent="0.2">
      <c r="A6" s="22">
        <v>2</v>
      </c>
      <c r="B6" s="55" t="s">
        <v>780</v>
      </c>
      <c r="C6" s="22" t="s">
        <v>34</v>
      </c>
      <c r="D6" s="24">
        <v>500000</v>
      </c>
      <c r="E6" s="24">
        <v>496548.48</v>
      </c>
      <c r="F6" s="58" t="s">
        <v>84</v>
      </c>
      <c r="G6" s="42">
        <v>495000</v>
      </c>
      <c r="H6" s="58" t="s">
        <v>84</v>
      </c>
      <c r="I6" s="42">
        <v>495000</v>
      </c>
      <c r="J6" s="55" t="s">
        <v>30</v>
      </c>
      <c r="K6" s="43" t="s">
        <v>48</v>
      </c>
      <c r="L6" s="26" t="s">
        <v>388</v>
      </c>
      <c r="M6" s="27">
        <v>25026</v>
      </c>
    </row>
    <row r="7" spans="1:13" ht="56.25" x14ac:dyDescent="0.2">
      <c r="A7" s="22">
        <v>3</v>
      </c>
      <c r="B7" s="55" t="s">
        <v>781</v>
      </c>
      <c r="C7" s="22" t="s">
        <v>34</v>
      </c>
      <c r="D7" s="24">
        <v>300000</v>
      </c>
      <c r="E7" s="24">
        <v>321266.78000000003</v>
      </c>
      <c r="F7" s="58" t="s">
        <v>84</v>
      </c>
      <c r="G7" s="42">
        <v>300000</v>
      </c>
      <c r="H7" s="58" t="s">
        <v>84</v>
      </c>
      <c r="I7" s="42">
        <v>300000</v>
      </c>
      <c r="J7" s="55" t="s">
        <v>30</v>
      </c>
      <c r="K7" s="43" t="s">
        <v>85</v>
      </c>
      <c r="L7" s="26" t="s">
        <v>782</v>
      </c>
      <c r="M7" s="27">
        <v>25049</v>
      </c>
    </row>
    <row r="8" spans="1:13" ht="56.25" x14ac:dyDescent="0.2">
      <c r="A8" s="22">
        <v>4</v>
      </c>
      <c r="B8" s="55" t="s">
        <v>783</v>
      </c>
      <c r="C8" s="22" t="s">
        <v>34</v>
      </c>
      <c r="D8" s="24">
        <v>270000</v>
      </c>
      <c r="E8" s="24">
        <v>269785.87</v>
      </c>
      <c r="F8" s="58" t="s">
        <v>84</v>
      </c>
      <c r="G8" s="42">
        <v>269000</v>
      </c>
      <c r="H8" s="58" t="s">
        <v>84</v>
      </c>
      <c r="I8" s="42">
        <v>269000</v>
      </c>
      <c r="J8" s="55" t="s">
        <v>30</v>
      </c>
      <c r="K8" s="43" t="s">
        <v>85</v>
      </c>
      <c r="L8" s="26" t="s">
        <v>784</v>
      </c>
      <c r="M8" s="27">
        <v>25049</v>
      </c>
    </row>
    <row r="9" spans="1:13" ht="56.25" x14ac:dyDescent="0.2">
      <c r="A9" s="22">
        <v>5</v>
      </c>
      <c r="B9" s="55" t="s">
        <v>785</v>
      </c>
      <c r="C9" s="22" t="s">
        <v>34</v>
      </c>
      <c r="D9" s="24">
        <v>170000</v>
      </c>
      <c r="E9" s="24">
        <v>170000</v>
      </c>
      <c r="F9" s="58" t="s">
        <v>592</v>
      </c>
      <c r="G9" s="42">
        <v>169200</v>
      </c>
      <c r="H9" s="58" t="s">
        <v>592</v>
      </c>
      <c r="I9" s="42">
        <v>169200</v>
      </c>
      <c r="J9" s="55" t="s">
        <v>30</v>
      </c>
      <c r="K9" s="43" t="s">
        <v>48</v>
      </c>
      <c r="L9" s="26" t="s">
        <v>421</v>
      </c>
      <c r="M9" s="27">
        <v>25044</v>
      </c>
    </row>
    <row r="10" spans="1:13" ht="38.25" customHeight="1" x14ac:dyDescent="0.2">
      <c r="A10" s="22">
        <v>6</v>
      </c>
      <c r="B10" s="55" t="s">
        <v>786</v>
      </c>
      <c r="C10" s="22" t="s">
        <v>34</v>
      </c>
      <c r="D10" s="24">
        <v>170000</v>
      </c>
      <c r="E10" s="24">
        <v>170000</v>
      </c>
      <c r="F10" s="58" t="s">
        <v>459</v>
      </c>
      <c r="G10" s="42">
        <v>168500</v>
      </c>
      <c r="H10" s="58" t="s">
        <v>459</v>
      </c>
      <c r="I10" s="42">
        <v>168500</v>
      </c>
      <c r="J10" s="55" t="s">
        <v>30</v>
      </c>
      <c r="K10" s="43" t="s">
        <v>38</v>
      </c>
      <c r="L10" s="26" t="s">
        <v>787</v>
      </c>
      <c r="M10" s="27">
        <v>25023</v>
      </c>
    </row>
    <row r="11" spans="1:13" ht="56.25" x14ac:dyDescent="0.2">
      <c r="A11" s="22">
        <v>7</v>
      </c>
      <c r="B11" s="55" t="s">
        <v>788</v>
      </c>
      <c r="C11" s="22" t="s">
        <v>34</v>
      </c>
      <c r="D11" s="24">
        <v>128000</v>
      </c>
      <c r="E11" s="24">
        <v>128000</v>
      </c>
      <c r="F11" s="58" t="s">
        <v>170</v>
      </c>
      <c r="G11" s="42">
        <v>128000</v>
      </c>
      <c r="H11" s="58" t="s">
        <v>170</v>
      </c>
      <c r="I11" s="42">
        <v>128000</v>
      </c>
      <c r="J11" s="55" t="s">
        <v>30</v>
      </c>
      <c r="K11" s="43" t="s">
        <v>789</v>
      </c>
      <c r="L11" s="26" t="s">
        <v>429</v>
      </c>
      <c r="M11" s="27">
        <v>25041</v>
      </c>
    </row>
    <row r="12" spans="1:13" ht="56.25" x14ac:dyDescent="0.2">
      <c r="A12" s="22">
        <v>8</v>
      </c>
      <c r="B12" s="55" t="s">
        <v>790</v>
      </c>
      <c r="C12" s="22" t="s">
        <v>34</v>
      </c>
      <c r="D12" s="24">
        <v>120000</v>
      </c>
      <c r="E12" s="24">
        <v>119904.83</v>
      </c>
      <c r="F12" s="58" t="s">
        <v>84</v>
      </c>
      <c r="G12" s="42">
        <v>119000</v>
      </c>
      <c r="H12" s="58" t="s">
        <v>84</v>
      </c>
      <c r="I12" s="42">
        <v>119000</v>
      </c>
      <c r="J12" s="55" t="s">
        <v>30</v>
      </c>
      <c r="K12" s="43" t="s">
        <v>85</v>
      </c>
      <c r="L12" s="26" t="s">
        <v>791</v>
      </c>
      <c r="M12" s="27">
        <v>25049</v>
      </c>
    </row>
    <row r="13" spans="1:13" ht="57" customHeight="1" x14ac:dyDescent="0.2">
      <c r="A13" s="22">
        <v>9</v>
      </c>
      <c r="B13" s="55" t="s">
        <v>792</v>
      </c>
      <c r="C13" s="22" t="s">
        <v>34</v>
      </c>
      <c r="D13" s="24">
        <v>110000</v>
      </c>
      <c r="E13" s="24">
        <v>110000</v>
      </c>
      <c r="F13" s="58" t="s">
        <v>47</v>
      </c>
      <c r="G13" s="42">
        <v>105638</v>
      </c>
      <c r="H13" s="58" t="s">
        <v>47</v>
      </c>
      <c r="I13" s="42">
        <v>105638</v>
      </c>
      <c r="J13" s="55" t="s">
        <v>30</v>
      </c>
      <c r="K13" s="43" t="s">
        <v>48</v>
      </c>
      <c r="L13" s="26" t="s">
        <v>504</v>
      </c>
      <c r="M13" s="27">
        <v>25050</v>
      </c>
    </row>
    <row r="14" spans="1:13" ht="56.25" customHeight="1" x14ac:dyDescent="0.2">
      <c r="A14" s="22">
        <v>10</v>
      </c>
      <c r="B14" s="55" t="s">
        <v>793</v>
      </c>
      <c r="C14" s="22" t="s">
        <v>34</v>
      </c>
      <c r="D14" s="24">
        <v>100000</v>
      </c>
      <c r="E14" s="24">
        <v>100000</v>
      </c>
      <c r="F14" s="58" t="s">
        <v>794</v>
      </c>
      <c r="G14" s="42">
        <v>100000</v>
      </c>
      <c r="H14" s="58" t="s">
        <v>794</v>
      </c>
      <c r="I14" s="42">
        <v>100000</v>
      </c>
      <c r="J14" s="55" t="s">
        <v>30</v>
      </c>
      <c r="K14" s="43" t="s">
        <v>38</v>
      </c>
      <c r="L14" s="26" t="s">
        <v>795</v>
      </c>
      <c r="M14" s="27">
        <v>25028</v>
      </c>
    </row>
    <row r="15" spans="1:13" ht="36.75" customHeight="1" x14ac:dyDescent="0.2">
      <c r="A15" s="22">
        <v>11</v>
      </c>
      <c r="B15" s="55" t="s">
        <v>796</v>
      </c>
      <c r="C15" s="22" t="s">
        <v>34</v>
      </c>
      <c r="D15" s="24">
        <v>100000</v>
      </c>
      <c r="E15" s="24">
        <v>100000</v>
      </c>
      <c r="F15" s="58" t="s">
        <v>459</v>
      </c>
      <c r="G15" s="42">
        <v>99400</v>
      </c>
      <c r="H15" s="58" t="s">
        <v>459</v>
      </c>
      <c r="I15" s="42">
        <v>99400</v>
      </c>
      <c r="J15" s="55" t="s">
        <v>30</v>
      </c>
      <c r="K15" s="43" t="s">
        <v>38</v>
      </c>
      <c r="L15" s="26" t="s">
        <v>797</v>
      </c>
      <c r="M15" s="27">
        <v>25034</v>
      </c>
    </row>
    <row r="16" spans="1:13" ht="56.25" customHeight="1" x14ac:dyDescent="0.2">
      <c r="A16" s="22">
        <v>12</v>
      </c>
      <c r="B16" s="55" t="s">
        <v>798</v>
      </c>
      <c r="C16" s="22" t="s">
        <v>34</v>
      </c>
      <c r="D16" s="24">
        <v>66500</v>
      </c>
      <c r="E16" s="24">
        <v>66500</v>
      </c>
      <c r="F16" s="58" t="s">
        <v>112</v>
      </c>
      <c r="G16" s="42">
        <v>66500</v>
      </c>
      <c r="H16" s="58" t="s">
        <v>112</v>
      </c>
      <c r="I16" s="42">
        <v>66500</v>
      </c>
      <c r="J16" s="55" t="s">
        <v>30</v>
      </c>
      <c r="K16" s="43" t="s">
        <v>48</v>
      </c>
      <c r="L16" s="26" t="s">
        <v>405</v>
      </c>
      <c r="M16" s="27">
        <v>25037</v>
      </c>
    </row>
    <row r="17" spans="1:13" ht="56.25" x14ac:dyDescent="0.2">
      <c r="A17" s="22">
        <v>13</v>
      </c>
      <c r="B17" s="55" t="s">
        <v>799</v>
      </c>
      <c r="C17" s="22" t="s">
        <v>34</v>
      </c>
      <c r="D17" s="24">
        <v>50000</v>
      </c>
      <c r="E17" s="24">
        <v>50000</v>
      </c>
      <c r="F17" s="58" t="s">
        <v>47</v>
      </c>
      <c r="G17" s="42">
        <v>50000</v>
      </c>
      <c r="H17" s="58" t="s">
        <v>47</v>
      </c>
      <c r="I17" s="42">
        <v>50000</v>
      </c>
      <c r="J17" s="55" t="s">
        <v>30</v>
      </c>
      <c r="K17" s="43" t="s">
        <v>48</v>
      </c>
      <c r="L17" s="26" t="s">
        <v>409</v>
      </c>
      <c r="M17" s="27">
        <v>25037</v>
      </c>
    </row>
    <row r="18" spans="1:13" ht="55.5" customHeight="1" x14ac:dyDescent="0.2">
      <c r="A18" s="22">
        <v>14</v>
      </c>
      <c r="B18" s="55" t="s">
        <v>800</v>
      </c>
      <c r="C18" s="22" t="s">
        <v>34</v>
      </c>
      <c r="D18" s="24">
        <v>49500</v>
      </c>
      <c r="E18" s="24">
        <v>49500</v>
      </c>
      <c r="F18" s="58" t="s">
        <v>107</v>
      </c>
      <c r="G18" s="42">
        <v>49500</v>
      </c>
      <c r="H18" s="58" t="s">
        <v>107</v>
      </c>
      <c r="I18" s="42">
        <v>49500</v>
      </c>
      <c r="J18" s="55" t="s">
        <v>30</v>
      </c>
      <c r="K18" s="43" t="s">
        <v>48</v>
      </c>
      <c r="L18" s="26" t="s">
        <v>413</v>
      </c>
      <c r="M18" s="27">
        <v>25033</v>
      </c>
    </row>
    <row r="19" spans="1:13" ht="57" customHeight="1" x14ac:dyDescent="0.2">
      <c r="A19" s="22">
        <v>15</v>
      </c>
      <c r="B19" s="55" t="s">
        <v>801</v>
      </c>
      <c r="C19" s="22" t="s">
        <v>34</v>
      </c>
      <c r="D19" s="24">
        <v>45000</v>
      </c>
      <c r="E19" s="24">
        <v>45000</v>
      </c>
      <c r="F19" s="58" t="s">
        <v>471</v>
      </c>
      <c r="G19" s="42">
        <v>45000</v>
      </c>
      <c r="H19" s="58" t="s">
        <v>471</v>
      </c>
      <c r="I19" s="42">
        <v>45000</v>
      </c>
      <c r="J19" s="55" t="s">
        <v>30</v>
      </c>
      <c r="K19" s="43" t="s">
        <v>38</v>
      </c>
      <c r="L19" s="26" t="s">
        <v>802</v>
      </c>
      <c r="M19" s="27">
        <v>25027</v>
      </c>
    </row>
    <row r="20" spans="1:13" ht="38.25" customHeight="1" x14ac:dyDescent="0.2">
      <c r="A20" s="22">
        <v>16</v>
      </c>
      <c r="B20" s="55" t="s">
        <v>803</v>
      </c>
      <c r="C20" s="22" t="s">
        <v>34</v>
      </c>
      <c r="D20" s="24">
        <v>32700</v>
      </c>
      <c r="E20" s="24">
        <v>32700</v>
      </c>
      <c r="F20" s="58" t="s">
        <v>459</v>
      </c>
      <c r="G20" s="42">
        <v>32700</v>
      </c>
      <c r="H20" s="58" t="s">
        <v>459</v>
      </c>
      <c r="I20" s="42">
        <v>32700</v>
      </c>
      <c r="J20" s="55" t="s">
        <v>30</v>
      </c>
      <c r="K20" s="43" t="s">
        <v>38</v>
      </c>
      <c r="L20" s="26" t="s">
        <v>804</v>
      </c>
      <c r="M20" s="27">
        <v>25041</v>
      </c>
    </row>
    <row r="21" spans="1:13" ht="56.25" x14ac:dyDescent="0.2">
      <c r="A21" s="22">
        <v>17</v>
      </c>
      <c r="B21" s="55" t="s">
        <v>805</v>
      </c>
      <c r="C21" s="22" t="s">
        <v>34</v>
      </c>
      <c r="D21" s="24">
        <v>40000</v>
      </c>
      <c r="E21" s="24">
        <v>32470</v>
      </c>
      <c r="F21" s="58" t="s">
        <v>47</v>
      </c>
      <c r="G21" s="42">
        <v>32470</v>
      </c>
      <c r="H21" s="58" t="s">
        <v>47</v>
      </c>
      <c r="I21" s="42">
        <v>32470</v>
      </c>
      <c r="J21" s="55" t="s">
        <v>30</v>
      </c>
      <c r="K21" s="43" t="s">
        <v>48</v>
      </c>
      <c r="L21" s="26" t="s">
        <v>415</v>
      </c>
      <c r="M21" s="27">
        <v>25044</v>
      </c>
    </row>
    <row r="22" spans="1:13" ht="46.5" customHeight="1" x14ac:dyDescent="0.2">
      <c r="A22" s="22">
        <v>18</v>
      </c>
      <c r="B22" s="55" t="s">
        <v>806</v>
      </c>
      <c r="C22" s="22" t="s">
        <v>34</v>
      </c>
      <c r="D22" s="24">
        <v>32200</v>
      </c>
      <c r="E22" s="24">
        <v>32200</v>
      </c>
      <c r="F22" s="58" t="s">
        <v>107</v>
      </c>
      <c r="G22" s="42">
        <v>32200</v>
      </c>
      <c r="H22" s="58" t="s">
        <v>107</v>
      </c>
      <c r="I22" s="42">
        <v>32200</v>
      </c>
      <c r="J22" s="55" t="s">
        <v>30</v>
      </c>
      <c r="K22" s="43" t="s">
        <v>48</v>
      </c>
      <c r="L22" s="26" t="s">
        <v>402</v>
      </c>
      <c r="M22" s="27">
        <v>25040</v>
      </c>
    </row>
    <row r="23" spans="1:13" ht="78" customHeight="1" x14ac:dyDescent="0.2">
      <c r="A23" s="22">
        <v>19</v>
      </c>
      <c r="B23" s="55" t="s">
        <v>807</v>
      </c>
      <c r="C23" s="22" t="s">
        <v>34</v>
      </c>
      <c r="D23" s="24">
        <v>30000</v>
      </c>
      <c r="E23" s="24">
        <v>30000</v>
      </c>
      <c r="F23" s="58" t="s">
        <v>471</v>
      </c>
      <c r="G23" s="42">
        <v>30000</v>
      </c>
      <c r="H23" s="58" t="s">
        <v>471</v>
      </c>
      <c r="I23" s="42">
        <v>30000</v>
      </c>
      <c r="J23" s="55" t="s">
        <v>30</v>
      </c>
      <c r="K23" s="43" t="s">
        <v>38</v>
      </c>
      <c r="L23" s="26" t="s">
        <v>808</v>
      </c>
      <c r="M23" s="27">
        <v>25037</v>
      </c>
    </row>
    <row r="24" spans="1:13" ht="114.75" customHeight="1" x14ac:dyDescent="0.2">
      <c r="A24" s="22">
        <v>20</v>
      </c>
      <c r="B24" s="55" t="s">
        <v>809</v>
      </c>
      <c r="C24" s="22" t="s">
        <v>34</v>
      </c>
      <c r="D24" s="24">
        <v>26400</v>
      </c>
      <c r="E24" s="24">
        <v>26400</v>
      </c>
      <c r="F24" s="58" t="s">
        <v>810</v>
      </c>
      <c r="G24" s="42">
        <v>26400</v>
      </c>
      <c r="H24" s="58" t="s">
        <v>811</v>
      </c>
      <c r="I24" s="42">
        <v>26400</v>
      </c>
      <c r="J24" s="55" t="s">
        <v>30</v>
      </c>
      <c r="K24" s="43" t="s">
        <v>38</v>
      </c>
      <c r="L24" s="26" t="s">
        <v>812</v>
      </c>
      <c r="M24" s="27">
        <v>25035</v>
      </c>
    </row>
    <row r="25" spans="1:13" ht="57.75" customHeight="1" x14ac:dyDescent="0.2">
      <c r="A25" s="22">
        <v>21</v>
      </c>
      <c r="B25" s="55" t="s">
        <v>813</v>
      </c>
      <c r="C25" s="22" t="s">
        <v>34</v>
      </c>
      <c r="D25" s="24">
        <v>25500</v>
      </c>
      <c r="E25" s="24">
        <v>25500</v>
      </c>
      <c r="F25" s="58" t="s">
        <v>88</v>
      </c>
      <c r="G25" s="42">
        <v>25011</v>
      </c>
      <c r="H25" s="58" t="s">
        <v>88</v>
      </c>
      <c r="I25" s="42">
        <v>25011</v>
      </c>
      <c r="J25" s="55" t="s">
        <v>30</v>
      </c>
      <c r="K25" s="43" t="s">
        <v>38</v>
      </c>
      <c r="L25" s="26" t="s">
        <v>814</v>
      </c>
      <c r="M25" s="27">
        <v>25027</v>
      </c>
    </row>
    <row r="26" spans="1:13" ht="37.5" x14ac:dyDescent="0.2">
      <c r="A26" s="22">
        <v>22</v>
      </c>
      <c r="B26" s="55" t="s">
        <v>815</v>
      </c>
      <c r="C26" s="22" t="s">
        <v>34</v>
      </c>
      <c r="D26" s="24">
        <v>40000</v>
      </c>
      <c r="E26" s="24">
        <v>40000</v>
      </c>
      <c r="F26" s="58" t="s">
        <v>816</v>
      </c>
      <c r="G26" s="42">
        <v>22750</v>
      </c>
      <c r="H26" s="58" t="s">
        <v>816</v>
      </c>
      <c r="I26" s="42">
        <v>22750</v>
      </c>
      <c r="J26" s="55" t="s">
        <v>30</v>
      </c>
      <c r="K26" s="43" t="s">
        <v>38</v>
      </c>
      <c r="L26" s="26" t="s">
        <v>449</v>
      </c>
      <c r="M26" s="27">
        <v>25020</v>
      </c>
    </row>
    <row r="27" spans="1:13" ht="56.25" x14ac:dyDescent="0.2">
      <c r="A27" s="22">
        <v>23</v>
      </c>
      <c r="B27" s="55" t="s">
        <v>817</v>
      </c>
      <c r="C27" s="22" t="s">
        <v>34</v>
      </c>
      <c r="D27" s="24">
        <v>24000</v>
      </c>
      <c r="E27" s="24">
        <v>24000</v>
      </c>
      <c r="F27" s="58" t="s">
        <v>47</v>
      </c>
      <c r="G27" s="42">
        <v>22000</v>
      </c>
      <c r="H27" s="58" t="s">
        <v>47</v>
      </c>
      <c r="I27" s="42">
        <v>22000</v>
      </c>
      <c r="J27" s="55" t="s">
        <v>30</v>
      </c>
      <c r="K27" s="43" t="s">
        <v>48</v>
      </c>
      <c r="L27" s="26" t="s">
        <v>490</v>
      </c>
      <c r="M27" s="27">
        <v>25049</v>
      </c>
    </row>
    <row r="28" spans="1:13" ht="78.75" customHeight="1" x14ac:dyDescent="0.2">
      <c r="A28" s="22">
        <v>24</v>
      </c>
      <c r="B28" s="55" t="s">
        <v>818</v>
      </c>
      <c r="C28" s="22" t="s">
        <v>34</v>
      </c>
      <c r="D28" s="24">
        <v>19000</v>
      </c>
      <c r="E28" s="24">
        <v>19000</v>
      </c>
      <c r="F28" s="58" t="s">
        <v>819</v>
      </c>
      <c r="G28" s="42">
        <v>19000</v>
      </c>
      <c r="H28" s="58" t="s">
        <v>819</v>
      </c>
      <c r="I28" s="42">
        <v>19000</v>
      </c>
      <c r="J28" s="55" t="s">
        <v>30</v>
      </c>
      <c r="K28" s="43" t="s">
        <v>38</v>
      </c>
      <c r="L28" s="26" t="s">
        <v>820</v>
      </c>
      <c r="M28" s="27">
        <v>25040</v>
      </c>
    </row>
    <row r="29" spans="1:13" ht="39" customHeight="1" x14ac:dyDescent="0.2">
      <c r="A29" s="22">
        <v>25</v>
      </c>
      <c r="B29" s="55" t="s">
        <v>821</v>
      </c>
      <c r="C29" s="22" t="s">
        <v>34</v>
      </c>
      <c r="D29" s="24">
        <v>15000</v>
      </c>
      <c r="E29" s="24">
        <v>15000</v>
      </c>
      <c r="F29" s="58" t="s">
        <v>218</v>
      </c>
      <c r="G29" s="42">
        <v>14500</v>
      </c>
      <c r="H29" s="58" t="s">
        <v>218</v>
      </c>
      <c r="I29" s="42">
        <v>14500</v>
      </c>
      <c r="J29" s="55" t="s">
        <v>30</v>
      </c>
      <c r="K29" s="43" t="s">
        <v>789</v>
      </c>
      <c r="L29" s="26" t="s">
        <v>396</v>
      </c>
      <c r="M29" s="27">
        <v>25026</v>
      </c>
    </row>
    <row r="30" spans="1:13" ht="48" customHeight="1" x14ac:dyDescent="0.2">
      <c r="A30" s="22">
        <v>26</v>
      </c>
      <c r="B30" s="55" t="s">
        <v>822</v>
      </c>
      <c r="C30" s="22" t="s">
        <v>34</v>
      </c>
      <c r="D30" s="24">
        <v>15000</v>
      </c>
      <c r="E30" s="24">
        <v>15000</v>
      </c>
      <c r="F30" s="58" t="s">
        <v>120</v>
      </c>
      <c r="G30" s="42">
        <v>14000</v>
      </c>
      <c r="H30" s="58" t="s">
        <v>120</v>
      </c>
      <c r="I30" s="42">
        <v>14000</v>
      </c>
      <c r="J30" s="55" t="s">
        <v>30</v>
      </c>
      <c r="K30" s="43" t="s">
        <v>38</v>
      </c>
      <c r="L30" s="26" t="s">
        <v>433</v>
      </c>
      <c r="M30" s="27">
        <v>25028</v>
      </c>
    </row>
    <row r="31" spans="1:13" ht="54.75" customHeight="1" x14ac:dyDescent="0.2">
      <c r="A31" s="22">
        <v>27</v>
      </c>
      <c r="B31" s="55" t="s">
        <v>823</v>
      </c>
      <c r="C31" s="22" t="s">
        <v>34</v>
      </c>
      <c r="D31" s="24">
        <v>15300</v>
      </c>
      <c r="E31" s="24">
        <v>15300</v>
      </c>
      <c r="F31" s="58" t="s">
        <v>824</v>
      </c>
      <c r="G31" s="42">
        <v>13420</v>
      </c>
      <c r="H31" s="58" t="s">
        <v>824</v>
      </c>
      <c r="I31" s="42">
        <v>13420</v>
      </c>
      <c r="J31" s="55" t="s">
        <v>30</v>
      </c>
      <c r="K31" s="43" t="s">
        <v>38</v>
      </c>
      <c r="L31" s="26" t="s">
        <v>417</v>
      </c>
      <c r="M31" s="27">
        <v>25027</v>
      </c>
    </row>
    <row r="32" spans="1:13" ht="56.25" x14ac:dyDescent="0.2">
      <c r="A32" s="22">
        <v>28</v>
      </c>
      <c r="B32" s="55" t="s">
        <v>825</v>
      </c>
      <c r="C32" s="22" t="s">
        <v>34</v>
      </c>
      <c r="D32" s="24">
        <v>13200</v>
      </c>
      <c r="E32" s="24">
        <v>13200</v>
      </c>
      <c r="F32" s="58" t="s">
        <v>47</v>
      </c>
      <c r="G32" s="42">
        <v>13200</v>
      </c>
      <c r="H32" s="58" t="s">
        <v>47</v>
      </c>
      <c r="I32" s="42">
        <v>13200</v>
      </c>
      <c r="J32" s="55" t="s">
        <v>30</v>
      </c>
      <c r="K32" s="43" t="s">
        <v>48</v>
      </c>
      <c r="L32" s="26" t="s">
        <v>411</v>
      </c>
      <c r="M32" s="27">
        <v>25036</v>
      </c>
    </row>
    <row r="33" spans="1:13" ht="39" customHeight="1" x14ac:dyDescent="0.2">
      <c r="A33" s="22">
        <v>29</v>
      </c>
      <c r="B33" s="55" t="s">
        <v>826</v>
      </c>
      <c r="C33" s="22" t="s">
        <v>34</v>
      </c>
      <c r="D33" s="24">
        <v>20000</v>
      </c>
      <c r="E33" s="24">
        <v>13000</v>
      </c>
      <c r="F33" s="58" t="s">
        <v>120</v>
      </c>
      <c r="G33" s="42">
        <v>13000</v>
      </c>
      <c r="H33" s="58" t="s">
        <v>120</v>
      </c>
      <c r="I33" s="42">
        <v>13000</v>
      </c>
      <c r="J33" s="55" t="s">
        <v>30</v>
      </c>
      <c r="K33" s="43" t="s">
        <v>38</v>
      </c>
      <c r="L33" s="26" t="s">
        <v>827</v>
      </c>
      <c r="M33" s="27">
        <v>25034</v>
      </c>
    </row>
    <row r="34" spans="1:13" ht="55.5" customHeight="1" x14ac:dyDescent="0.2">
      <c r="A34" s="22">
        <v>30</v>
      </c>
      <c r="B34" s="55" t="s">
        <v>828</v>
      </c>
      <c r="C34" s="22" t="s">
        <v>34</v>
      </c>
      <c r="D34" s="24">
        <v>15000</v>
      </c>
      <c r="E34" s="24">
        <v>15000</v>
      </c>
      <c r="F34" s="58" t="s">
        <v>363</v>
      </c>
      <c r="G34" s="42">
        <v>12704.11</v>
      </c>
      <c r="H34" s="58" t="s">
        <v>363</v>
      </c>
      <c r="I34" s="42">
        <v>12704.11</v>
      </c>
      <c r="J34" s="55" t="s">
        <v>30</v>
      </c>
      <c r="K34" s="43" t="s">
        <v>85</v>
      </c>
      <c r="L34" s="26" t="s">
        <v>829</v>
      </c>
      <c r="M34" s="27">
        <v>25036</v>
      </c>
    </row>
    <row r="35" spans="1:13" ht="129.75" customHeight="1" x14ac:dyDescent="0.2">
      <c r="A35" s="22">
        <v>31</v>
      </c>
      <c r="B35" s="55" t="s">
        <v>830</v>
      </c>
      <c r="C35" s="22" t="s">
        <v>34</v>
      </c>
      <c r="D35" s="24">
        <v>13000</v>
      </c>
      <c r="E35" s="24">
        <v>13000</v>
      </c>
      <c r="F35" s="58" t="s">
        <v>88</v>
      </c>
      <c r="G35" s="42">
        <v>12320</v>
      </c>
      <c r="H35" s="58" t="s">
        <v>88</v>
      </c>
      <c r="I35" s="42">
        <v>12320</v>
      </c>
      <c r="J35" s="55" t="s">
        <v>30</v>
      </c>
      <c r="K35" s="43" t="s">
        <v>38</v>
      </c>
      <c r="L35" s="26" t="s">
        <v>831</v>
      </c>
      <c r="M35" s="27">
        <v>25023</v>
      </c>
    </row>
    <row r="36" spans="1:13" ht="38.25" customHeight="1" x14ac:dyDescent="0.2">
      <c r="A36" s="22">
        <v>32</v>
      </c>
      <c r="B36" s="55" t="s">
        <v>832</v>
      </c>
      <c r="C36" s="22" t="s">
        <v>34</v>
      </c>
      <c r="D36" s="24">
        <v>10000</v>
      </c>
      <c r="E36" s="24">
        <v>10000</v>
      </c>
      <c r="F36" s="58" t="s">
        <v>51</v>
      </c>
      <c r="G36" s="42">
        <v>10000</v>
      </c>
      <c r="H36" s="58" t="s">
        <v>51</v>
      </c>
      <c r="I36" s="42">
        <v>10000</v>
      </c>
      <c r="J36" s="55" t="s">
        <v>30</v>
      </c>
      <c r="K36" s="43" t="s">
        <v>38</v>
      </c>
      <c r="L36" s="26" t="s">
        <v>833</v>
      </c>
      <c r="M36" s="27">
        <v>25049</v>
      </c>
    </row>
    <row r="37" spans="1:13" ht="37.5" x14ac:dyDescent="0.2">
      <c r="A37" s="22">
        <v>33</v>
      </c>
      <c r="B37" s="55" t="s">
        <v>834</v>
      </c>
      <c r="C37" s="22" t="s">
        <v>34</v>
      </c>
      <c r="D37" s="24">
        <v>10000</v>
      </c>
      <c r="E37" s="24">
        <v>10000</v>
      </c>
      <c r="F37" s="58" t="s">
        <v>151</v>
      </c>
      <c r="G37" s="42">
        <v>9980</v>
      </c>
      <c r="H37" s="58" t="s">
        <v>151</v>
      </c>
      <c r="I37" s="42">
        <v>9980</v>
      </c>
      <c r="J37" s="55" t="s">
        <v>30</v>
      </c>
      <c r="K37" s="43" t="s">
        <v>48</v>
      </c>
      <c r="L37" s="26" t="s">
        <v>437</v>
      </c>
      <c r="M37" s="27">
        <v>25034</v>
      </c>
    </row>
    <row r="38" spans="1:13" ht="56.25" x14ac:dyDescent="0.2">
      <c r="A38" s="22">
        <v>34</v>
      </c>
      <c r="B38" s="55" t="s">
        <v>835</v>
      </c>
      <c r="C38" s="22" t="s">
        <v>34</v>
      </c>
      <c r="D38" s="24">
        <v>14000</v>
      </c>
      <c r="E38" s="24">
        <v>14000</v>
      </c>
      <c r="F38" s="58" t="s">
        <v>47</v>
      </c>
      <c r="G38" s="42">
        <v>9600</v>
      </c>
      <c r="H38" s="58" t="s">
        <v>47</v>
      </c>
      <c r="I38" s="42">
        <v>9600</v>
      </c>
      <c r="J38" s="55" t="s">
        <v>30</v>
      </c>
      <c r="K38" s="43" t="s">
        <v>48</v>
      </c>
      <c r="L38" s="26" t="s">
        <v>507</v>
      </c>
      <c r="M38" s="27">
        <v>25049</v>
      </c>
    </row>
    <row r="39" spans="1:13" ht="56.25" x14ac:dyDescent="0.2">
      <c r="A39" s="22">
        <v>35</v>
      </c>
      <c r="B39" s="55" t="s">
        <v>836</v>
      </c>
      <c r="C39" s="22" t="s">
        <v>34</v>
      </c>
      <c r="D39" s="24">
        <v>14000</v>
      </c>
      <c r="E39" s="24">
        <v>14000</v>
      </c>
      <c r="F39" s="58" t="s">
        <v>47</v>
      </c>
      <c r="G39" s="42">
        <v>9600</v>
      </c>
      <c r="H39" s="58" t="s">
        <v>47</v>
      </c>
      <c r="I39" s="42">
        <v>9600</v>
      </c>
      <c r="J39" s="55" t="s">
        <v>30</v>
      </c>
      <c r="K39" s="43" t="s">
        <v>48</v>
      </c>
      <c r="L39" s="26" t="s">
        <v>495</v>
      </c>
      <c r="M39" s="27">
        <v>25049</v>
      </c>
    </row>
    <row r="40" spans="1:13" ht="56.25" x14ac:dyDescent="0.2">
      <c r="A40" s="22">
        <v>36</v>
      </c>
      <c r="B40" s="55" t="s">
        <v>837</v>
      </c>
      <c r="C40" s="22" t="s">
        <v>34</v>
      </c>
      <c r="D40" s="24">
        <v>14000</v>
      </c>
      <c r="E40" s="24">
        <v>14000</v>
      </c>
      <c r="F40" s="58" t="s">
        <v>47</v>
      </c>
      <c r="G40" s="42">
        <v>9600</v>
      </c>
      <c r="H40" s="58" t="s">
        <v>47</v>
      </c>
      <c r="I40" s="42">
        <v>9600</v>
      </c>
      <c r="J40" s="55" t="s">
        <v>30</v>
      </c>
      <c r="K40" s="43" t="s">
        <v>48</v>
      </c>
      <c r="L40" s="26" t="s">
        <v>499</v>
      </c>
      <c r="M40" s="27">
        <v>25049</v>
      </c>
    </row>
    <row r="41" spans="1:13" ht="39.75" customHeight="1" x14ac:dyDescent="0.2">
      <c r="A41" s="22">
        <v>37</v>
      </c>
      <c r="B41" s="55" t="s">
        <v>838</v>
      </c>
      <c r="C41" s="22" t="s">
        <v>34</v>
      </c>
      <c r="D41" s="24">
        <v>10000</v>
      </c>
      <c r="E41" s="24">
        <v>10000</v>
      </c>
      <c r="F41" s="58" t="s">
        <v>84</v>
      </c>
      <c r="G41" s="42">
        <v>9500</v>
      </c>
      <c r="H41" s="58" t="s">
        <v>84</v>
      </c>
      <c r="I41" s="42">
        <v>9500</v>
      </c>
      <c r="J41" s="55" t="s">
        <v>30</v>
      </c>
      <c r="K41" s="43" t="s">
        <v>48</v>
      </c>
      <c r="L41" s="26" t="s">
        <v>507</v>
      </c>
      <c r="M41" s="27">
        <v>25037</v>
      </c>
    </row>
    <row r="42" spans="1:13" ht="57" customHeight="1" x14ac:dyDescent="0.2">
      <c r="A42" s="22">
        <v>38</v>
      </c>
      <c r="B42" s="55" t="s">
        <v>839</v>
      </c>
      <c r="C42" s="22" t="s">
        <v>34</v>
      </c>
      <c r="D42" s="24">
        <v>10000</v>
      </c>
      <c r="E42" s="24">
        <v>10000</v>
      </c>
      <c r="F42" s="58" t="s">
        <v>363</v>
      </c>
      <c r="G42" s="42">
        <v>8506.5</v>
      </c>
      <c r="H42" s="58" t="s">
        <v>363</v>
      </c>
      <c r="I42" s="42">
        <v>8506.5</v>
      </c>
      <c r="J42" s="55" t="s">
        <v>30</v>
      </c>
      <c r="K42" s="43" t="s">
        <v>38</v>
      </c>
      <c r="L42" s="26" t="s">
        <v>840</v>
      </c>
      <c r="M42" s="27">
        <v>25044</v>
      </c>
    </row>
    <row r="43" spans="1:13" ht="57" customHeight="1" x14ac:dyDescent="0.2">
      <c r="A43" s="22">
        <v>39</v>
      </c>
      <c r="B43" s="55" t="s">
        <v>841</v>
      </c>
      <c r="C43" s="22" t="s">
        <v>34</v>
      </c>
      <c r="D43" s="24">
        <v>8500</v>
      </c>
      <c r="E43" s="24">
        <v>8500</v>
      </c>
      <c r="F43" s="58" t="s">
        <v>363</v>
      </c>
      <c r="G43" s="42">
        <v>8168.59</v>
      </c>
      <c r="H43" s="58" t="s">
        <v>363</v>
      </c>
      <c r="I43" s="42">
        <v>8168.59</v>
      </c>
      <c r="J43" s="55" t="s">
        <v>30</v>
      </c>
      <c r="K43" s="43" t="s">
        <v>38</v>
      </c>
      <c r="L43" s="26" t="s">
        <v>842</v>
      </c>
      <c r="M43" s="27">
        <v>25028</v>
      </c>
    </row>
    <row r="44" spans="1:13" ht="39" customHeight="1" x14ac:dyDescent="0.2">
      <c r="A44" s="22">
        <v>40</v>
      </c>
      <c r="B44" s="55" t="s">
        <v>843</v>
      </c>
      <c r="C44" s="22" t="s">
        <v>34</v>
      </c>
      <c r="D44" s="24">
        <v>8000</v>
      </c>
      <c r="E44" s="24">
        <v>8000</v>
      </c>
      <c r="F44" s="58" t="s">
        <v>51</v>
      </c>
      <c r="G44" s="42">
        <v>8000</v>
      </c>
      <c r="H44" s="58" t="s">
        <v>51</v>
      </c>
      <c r="I44" s="42">
        <v>8000</v>
      </c>
      <c r="J44" s="55" t="s">
        <v>30</v>
      </c>
      <c r="K44" s="43" t="s">
        <v>38</v>
      </c>
      <c r="L44" s="26" t="s">
        <v>844</v>
      </c>
      <c r="M44" s="27">
        <v>25049</v>
      </c>
    </row>
    <row r="45" spans="1:13" ht="47.25" customHeight="1" x14ac:dyDescent="0.2">
      <c r="A45" s="22">
        <v>41</v>
      </c>
      <c r="B45" s="55" t="s">
        <v>845</v>
      </c>
      <c r="C45" s="22" t="s">
        <v>34</v>
      </c>
      <c r="D45" s="24">
        <v>8000</v>
      </c>
      <c r="E45" s="24">
        <v>8000</v>
      </c>
      <c r="F45" s="58" t="s">
        <v>51</v>
      </c>
      <c r="G45" s="42">
        <v>8000</v>
      </c>
      <c r="H45" s="58" t="s">
        <v>51</v>
      </c>
      <c r="I45" s="42">
        <v>8000</v>
      </c>
      <c r="J45" s="55" t="s">
        <v>30</v>
      </c>
      <c r="K45" s="43" t="s">
        <v>38</v>
      </c>
      <c r="L45" s="26" t="s">
        <v>846</v>
      </c>
      <c r="M45" s="27">
        <v>25049</v>
      </c>
    </row>
    <row r="46" spans="1:13" ht="37.5" customHeight="1" x14ac:dyDescent="0.2">
      <c r="A46" s="22">
        <v>42</v>
      </c>
      <c r="B46" s="55" t="s">
        <v>847</v>
      </c>
      <c r="C46" s="22" t="s">
        <v>34</v>
      </c>
      <c r="D46" s="24">
        <v>7000</v>
      </c>
      <c r="E46" s="24">
        <v>7000</v>
      </c>
      <c r="F46" s="58" t="s">
        <v>51</v>
      </c>
      <c r="G46" s="42">
        <v>7000</v>
      </c>
      <c r="H46" s="58" t="s">
        <v>51</v>
      </c>
      <c r="I46" s="42">
        <v>7000</v>
      </c>
      <c r="J46" s="55" t="s">
        <v>30</v>
      </c>
      <c r="K46" s="43" t="s">
        <v>38</v>
      </c>
      <c r="L46" s="26" t="s">
        <v>848</v>
      </c>
      <c r="M46" s="27">
        <v>25049</v>
      </c>
    </row>
    <row r="47" spans="1:13" ht="56.25" x14ac:dyDescent="0.2">
      <c r="A47" s="22">
        <v>43</v>
      </c>
      <c r="B47" s="55" t="s">
        <v>849</v>
      </c>
      <c r="C47" s="22" t="s">
        <v>34</v>
      </c>
      <c r="D47" s="24">
        <v>6600</v>
      </c>
      <c r="E47" s="24">
        <v>6600</v>
      </c>
      <c r="F47" s="58" t="s">
        <v>47</v>
      </c>
      <c r="G47" s="42">
        <v>6600</v>
      </c>
      <c r="H47" s="58" t="s">
        <v>47</v>
      </c>
      <c r="I47" s="42">
        <v>6600</v>
      </c>
      <c r="J47" s="55" t="s">
        <v>30</v>
      </c>
      <c r="K47" s="43" t="s">
        <v>48</v>
      </c>
      <c r="L47" s="26" t="s">
        <v>439</v>
      </c>
      <c r="M47" s="27">
        <v>25021</v>
      </c>
    </row>
    <row r="48" spans="1:13" ht="56.25" x14ac:dyDescent="0.2">
      <c r="A48" s="22">
        <v>44</v>
      </c>
      <c r="B48" s="55" t="s">
        <v>850</v>
      </c>
      <c r="C48" s="22" t="s">
        <v>34</v>
      </c>
      <c r="D48" s="24">
        <v>6600</v>
      </c>
      <c r="E48" s="24">
        <v>6600</v>
      </c>
      <c r="F48" s="58" t="s">
        <v>170</v>
      </c>
      <c r="G48" s="42">
        <v>6600</v>
      </c>
      <c r="H48" s="58" t="s">
        <v>170</v>
      </c>
      <c r="I48" s="42">
        <v>6600</v>
      </c>
      <c r="J48" s="55" t="s">
        <v>30</v>
      </c>
      <c r="K48" s="43" t="s">
        <v>48</v>
      </c>
      <c r="L48" s="26" t="s">
        <v>431</v>
      </c>
      <c r="M48" s="27">
        <v>25041</v>
      </c>
    </row>
    <row r="49" spans="1:13" ht="38.25" customHeight="1" x14ac:dyDescent="0.2">
      <c r="A49" s="22">
        <v>45</v>
      </c>
      <c r="B49" s="55" t="s">
        <v>851</v>
      </c>
      <c r="C49" s="22" t="s">
        <v>34</v>
      </c>
      <c r="D49" s="24">
        <v>6000</v>
      </c>
      <c r="E49" s="24">
        <v>6000</v>
      </c>
      <c r="F49" s="58" t="s">
        <v>51</v>
      </c>
      <c r="G49" s="42">
        <v>6000</v>
      </c>
      <c r="H49" s="58" t="s">
        <v>51</v>
      </c>
      <c r="I49" s="42">
        <v>6000</v>
      </c>
      <c r="J49" s="55" t="s">
        <v>30</v>
      </c>
      <c r="K49" s="43" t="s">
        <v>38</v>
      </c>
      <c r="L49" s="26" t="s">
        <v>852</v>
      </c>
      <c r="M49" s="27">
        <v>25049</v>
      </c>
    </row>
    <row r="50" spans="1:13" ht="38.25" customHeight="1" x14ac:dyDescent="0.2">
      <c r="A50" s="22">
        <v>46</v>
      </c>
      <c r="B50" s="55" t="s">
        <v>853</v>
      </c>
      <c r="C50" s="22" t="s">
        <v>34</v>
      </c>
      <c r="D50" s="24">
        <v>6000</v>
      </c>
      <c r="E50" s="24">
        <v>6000</v>
      </c>
      <c r="F50" s="58" t="s">
        <v>51</v>
      </c>
      <c r="G50" s="42">
        <v>6000</v>
      </c>
      <c r="H50" s="58" t="s">
        <v>51</v>
      </c>
      <c r="I50" s="42">
        <v>6000</v>
      </c>
      <c r="J50" s="55" t="s">
        <v>30</v>
      </c>
      <c r="K50" s="43" t="s">
        <v>38</v>
      </c>
      <c r="L50" s="26" t="s">
        <v>854</v>
      </c>
      <c r="M50" s="27">
        <v>25049</v>
      </c>
    </row>
    <row r="51" spans="1:13" ht="38.25" customHeight="1" x14ac:dyDescent="0.2">
      <c r="A51" s="22">
        <v>47</v>
      </c>
      <c r="B51" s="55" t="s">
        <v>855</v>
      </c>
      <c r="C51" s="22" t="s">
        <v>34</v>
      </c>
      <c r="D51" s="24">
        <v>5000</v>
      </c>
      <c r="E51" s="24">
        <v>5000</v>
      </c>
      <c r="F51" s="58" t="s">
        <v>107</v>
      </c>
      <c r="G51" s="42">
        <v>4815</v>
      </c>
      <c r="H51" s="58" t="s">
        <v>107</v>
      </c>
      <c r="I51" s="42">
        <v>4815</v>
      </c>
      <c r="J51" s="55" t="s">
        <v>30</v>
      </c>
      <c r="K51" s="43" t="s">
        <v>38</v>
      </c>
      <c r="L51" s="26" t="s">
        <v>856</v>
      </c>
      <c r="M51" s="27">
        <v>25034</v>
      </c>
    </row>
    <row r="52" spans="1:13" ht="37.5" x14ac:dyDescent="0.2">
      <c r="A52" s="22">
        <v>48</v>
      </c>
      <c r="B52" s="55" t="s">
        <v>857</v>
      </c>
      <c r="C52" s="22" t="s">
        <v>34</v>
      </c>
      <c r="D52" s="24">
        <v>5000</v>
      </c>
      <c r="E52" s="24">
        <v>5000</v>
      </c>
      <c r="F52" s="58" t="s">
        <v>120</v>
      </c>
      <c r="G52" s="42">
        <v>4500</v>
      </c>
      <c r="H52" s="58" t="s">
        <v>120</v>
      </c>
      <c r="I52" s="42">
        <v>4500</v>
      </c>
      <c r="J52" s="55" t="s">
        <v>30</v>
      </c>
      <c r="K52" s="43" t="s">
        <v>38</v>
      </c>
      <c r="L52" s="26" t="s">
        <v>858</v>
      </c>
      <c r="M52" s="27">
        <v>25034</v>
      </c>
    </row>
    <row r="53" spans="1:13" ht="38.25" customHeight="1" x14ac:dyDescent="0.2">
      <c r="A53" s="22">
        <v>49</v>
      </c>
      <c r="B53" s="55" t="s">
        <v>859</v>
      </c>
      <c r="C53" s="22" t="s">
        <v>34</v>
      </c>
      <c r="D53" s="24">
        <v>10000</v>
      </c>
      <c r="E53" s="24">
        <v>4500</v>
      </c>
      <c r="F53" s="58" t="s">
        <v>120</v>
      </c>
      <c r="G53" s="42">
        <v>4500</v>
      </c>
      <c r="H53" s="58" t="s">
        <v>120</v>
      </c>
      <c r="I53" s="42">
        <v>4500</v>
      </c>
      <c r="J53" s="55" t="s">
        <v>30</v>
      </c>
      <c r="K53" s="43" t="s">
        <v>38</v>
      </c>
      <c r="L53" s="26" t="s">
        <v>860</v>
      </c>
      <c r="M53" s="27">
        <v>25041</v>
      </c>
    </row>
    <row r="54" spans="1:13" ht="39.75" customHeight="1" x14ac:dyDescent="0.2">
      <c r="A54" s="22">
        <v>50</v>
      </c>
      <c r="B54" s="55" t="s">
        <v>861</v>
      </c>
      <c r="C54" s="22" t="s">
        <v>34</v>
      </c>
      <c r="D54" s="24">
        <v>6000</v>
      </c>
      <c r="E54" s="24">
        <v>6000</v>
      </c>
      <c r="F54" s="58" t="s">
        <v>107</v>
      </c>
      <c r="G54" s="42">
        <v>4280</v>
      </c>
      <c r="H54" s="58" t="s">
        <v>107</v>
      </c>
      <c r="I54" s="42">
        <v>4280</v>
      </c>
      <c r="J54" s="55" t="s">
        <v>30</v>
      </c>
      <c r="K54" s="43" t="s">
        <v>38</v>
      </c>
      <c r="L54" s="26" t="s">
        <v>862</v>
      </c>
      <c r="M54" s="27">
        <v>25026</v>
      </c>
    </row>
    <row r="55" spans="1:13" ht="37.5" x14ac:dyDescent="0.2">
      <c r="A55" s="22">
        <v>51</v>
      </c>
      <c r="B55" s="55" t="s">
        <v>863</v>
      </c>
      <c r="C55" s="22" t="s">
        <v>34</v>
      </c>
      <c r="D55" s="24">
        <v>10000</v>
      </c>
      <c r="E55" s="24">
        <v>4170</v>
      </c>
      <c r="F55" s="58" t="s">
        <v>151</v>
      </c>
      <c r="G55" s="42">
        <v>4170</v>
      </c>
      <c r="H55" s="58" t="s">
        <v>151</v>
      </c>
      <c r="I55" s="42">
        <v>4170</v>
      </c>
      <c r="J55" s="55" t="s">
        <v>30</v>
      </c>
      <c r="K55" s="43" t="s">
        <v>48</v>
      </c>
      <c r="L55" s="26" t="s">
        <v>441</v>
      </c>
      <c r="M55" s="27">
        <v>25041</v>
      </c>
    </row>
    <row r="56" spans="1:13" ht="56.25" customHeight="1" x14ac:dyDescent="0.2">
      <c r="A56" s="22">
        <v>52</v>
      </c>
      <c r="B56" s="55" t="s">
        <v>864</v>
      </c>
      <c r="C56" s="22" t="s">
        <v>34</v>
      </c>
      <c r="D56" s="24">
        <v>10000</v>
      </c>
      <c r="E56" s="24">
        <v>4000</v>
      </c>
      <c r="F56" s="58" t="s">
        <v>120</v>
      </c>
      <c r="G56" s="42">
        <v>4000</v>
      </c>
      <c r="H56" s="58" t="s">
        <v>120</v>
      </c>
      <c r="I56" s="42">
        <v>4000</v>
      </c>
      <c r="J56" s="55" t="s">
        <v>30</v>
      </c>
      <c r="K56" s="43" t="s">
        <v>38</v>
      </c>
      <c r="L56" s="26" t="s">
        <v>865</v>
      </c>
      <c r="M56" s="27">
        <v>25036</v>
      </c>
    </row>
    <row r="57" spans="1:13" ht="46.5" customHeight="1" x14ac:dyDescent="0.2">
      <c r="A57" s="22">
        <v>53</v>
      </c>
      <c r="B57" s="55" t="s">
        <v>866</v>
      </c>
      <c r="C57" s="22" t="s">
        <v>34</v>
      </c>
      <c r="D57" s="24">
        <v>2500</v>
      </c>
      <c r="E57" s="24">
        <v>2500</v>
      </c>
      <c r="F57" s="58" t="s">
        <v>107</v>
      </c>
      <c r="G57" s="42">
        <v>2461</v>
      </c>
      <c r="H57" s="58" t="s">
        <v>107</v>
      </c>
      <c r="I57" s="42">
        <v>2461</v>
      </c>
      <c r="J57" s="55" t="s">
        <v>30</v>
      </c>
      <c r="K57" s="43" t="s">
        <v>38</v>
      </c>
      <c r="L57" s="26" t="s">
        <v>867</v>
      </c>
      <c r="M57" s="27">
        <v>25020</v>
      </c>
    </row>
    <row r="58" spans="1:13" ht="37.5" x14ac:dyDescent="0.2">
      <c r="A58" s="22">
        <v>54</v>
      </c>
      <c r="B58" s="55" t="s">
        <v>868</v>
      </c>
      <c r="C58" s="22" t="s">
        <v>34</v>
      </c>
      <c r="D58" s="24">
        <v>2500</v>
      </c>
      <c r="E58" s="24">
        <v>2500</v>
      </c>
      <c r="F58" s="58" t="s">
        <v>88</v>
      </c>
      <c r="G58" s="42">
        <v>2198</v>
      </c>
      <c r="H58" s="58" t="s">
        <v>88</v>
      </c>
      <c r="I58" s="42">
        <v>2198</v>
      </c>
      <c r="J58" s="55" t="s">
        <v>30</v>
      </c>
      <c r="K58" s="43" t="s">
        <v>38</v>
      </c>
      <c r="L58" s="26" t="s">
        <v>869</v>
      </c>
      <c r="M58" s="27">
        <v>25037</v>
      </c>
    </row>
    <row r="59" spans="1:13" ht="56.25" x14ac:dyDescent="0.2">
      <c r="A59" s="22">
        <v>55</v>
      </c>
      <c r="B59" s="55" t="s">
        <v>870</v>
      </c>
      <c r="C59" s="22" t="s">
        <v>34</v>
      </c>
      <c r="D59" s="24">
        <v>3000</v>
      </c>
      <c r="E59" s="24">
        <v>2170</v>
      </c>
      <c r="F59" s="58" t="s">
        <v>47</v>
      </c>
      <c r="G59" s="42">
        <v>2170</v>
      </c>
      <c r="H59" s="58" t="s">
        <v>47</v>
      </c>
      <c r="I59" s="42">
        <v>2170</v>
      </c>
      <c r="J59" s="55" t="s">
        <v>30</v>
      </c>
      <c r="K59" s="43" t="s">
        <v>38</v>
      </c>
      <c r="L59" s="26" t="s">
        <v>871</v>
      </c>
      <c r="M59" s="27">
        <v>25044</v>
      </c>
    </row>
    <row r="60" spans="1:13" ht="38.25" customHeight="1" x14ac:dyDescent="0.2">
      <c r="A60" s="22">
        <v>56</v>
      </c>
      <c r="B60" s="55" t="s">
        <v>872</v>
      </c>
      <c r="C60" s="22" t="s">
        <v>34</v>
      </c>
      <c r="D60" s="24">
        <v>2500</v>
      </c>
      <c r="E60" s="24">
        <v>2500</v>
      </c>
      <c r="F60" s="58" t="s">
        <v>107</v>
      </c>
      <c r="G60" s="42">
        <v>1926</v>
      </c>
      <c r="H60" s="58" t="s">
        <v>107</v>
      </c>
      <c r="I60" s="42">
        <v>1926</v>
      </c>
      <c r="J60" s="55" t="s">
        <v>30</v>
      </c>
      <c r="K60" s="43" t="s">
        <v>38</v>
      </c>
      <c r="L60" s="26" t="s">
        <v>873</v>
      </c>
      <c r="M60" s="27">
        <v>25037</v>
      </c>
    </row>
    <row r="61" spans="1:13" ht="75" x14ac:dyDescent="0.2">
      <c r="A61" s="46">
        <v>57</v>
      </c>
      <c r="B61" s="91" t="s">
        <v>874</v>
      </c>
      <c r="C61" s="46" t="s">
        <v>34</v>
      </c>
      <c r="D61" s="47">
        <v>700</v>
      </c>
      <c r="E61" s="47">
        <v>700</v>
      </c>
      <c r="F61" s="66" t="s">
        <v>88</v>
      </c>
      <c r="G61" s="49">
        <v>675</v>
      </c>
      <c r="H61" s="66" t="s">
        <v>88</v>
      </c>
      <c r="I61" s="49">
        <v>675</v>
      </c>
      <c r="J61" s="91" t="s">
        <v>30</v>
      </c>
      <c r="K61" s="103" t="s">
        <v>38</v>
      </c>
      <c r="L61" s="50" t="s">
        <v>875</v>
      </c>
      <c r="M61" s="51">
        <v>25027</v>
      </c>
    </row>
    <row r="62" spans="1:13" ht="21" customHeight="1" x14ac:dyDescent="0.3">
      <c r="A62" s="28"/>
      <c r="B62" s="67"/>
      <c r="C62" s="28"/>
      <c r="D62" s="28"/>
      <c r="E62" s="28"/>
      <c r="F62" s="67"/>
      <c r="G62" s="67"/>
      <c r="H62" s="68" t="s">
        <v>75</v>
      </c>
      <c r="I62" s="52">
        <f>SUM(I5:I61)</f>
        <v>3154488.1999999997</v>
      </c>
      <c r="J62" s="67"/>
      <c r="K62" s="67"/>
      <c r="L62" s="28"/>
      <c r="M62" s="28"/>
    </row>
    <row r="63" spans="1:13" ht="21" customHeight="1" x14ac:dyDescent="0.3">
      <c r="A63" s="28"/>
      <c r="B63" s="67"/>
      <c r="C63" s="28"/>
      <c r="D63" s="28"/>
      <c r="E63" s="28"/>
      <c r="F63" s="67"/>
      <c r="G63" s="67"/>
      <c r="H63" s="67"/>
      <c r="I63" s="28"/>
      <c r="J63" s="67"/>
      <c r="K63" s="67"/>
      <c r="L63" s="28"/>
      <c r="M63" s="28"/>
    </row>
    <row r="64" spans="1:13" ht="21" customHeight="1" x14ac:dyDescent="0.3">
      <c r="A64" s="28"/>
      <c r="B64" s="67"/>
      <c r="C64" s="28"/>
      <c r="D64" s="28"/>
      <c r="E64" s="32" t="s">
        <v>876</v>
      </c>
      <c r="F64" s="68"/>
      <c r="G64" s="68"/>
      <c r="H64" s="69"/>
      <c r="I64" s="28"/>
      <c r="J64" s="67"/>
      <c r="K64" s="67"/>
      <c r="L64" s="28"/>
      <c r="M64" s="28"/>
    </row>
    <row r="65" spans="1:13" ht="21" customHeight="1" x14ac:dyDescent="0.3">
      <c r="A65" s="28"/>
      <c r="B65" s="67"/>
      <c r="C65" s="28"/>
      <c r="D65" s="28"/>
      <c r="E65" s="32"/>
      <c r="F65" s="68"/>
      <c r="G65" s="68"/>
      <c r="H65" s="69"/>
      <c r="I65" s="28"/>
      <c r="J65" s="67"/>
      <c r="K65" s="67"/>
      <c r="L65" s="28"/>
      <c r="M65" s="28"/>
    </row>
    <row r="66" spans="1:13" ht="21" customHeight="1" x14ac:dyDescent="0.3">
      <c r="A66" s="28"/>
      <c r="B66" s="67"/>
      <c r="C66" s="28"/>
      <c r="D66" s="28"/>
      <c r="E66" s="28"/>
      <c r="F66" s="70" t="s">
        <v>4</v>
      </c>
      <c r="G66" s="71" t="s">
        <v>5</v>
      </c>
      <c r="H66" s="72" t="s">
        <v>6</v>
      </c>
      <c r="I66" s="28"/>
      <c r="J66" s="67"/>
      <c r="K66" s="67"/>
      <c r="L66" s="28"/>
      <c r="M66" s="28"/>
    </row>
    <row r="67" spans="1:13" ht="21" customHeight="1" x14ac:dyDescent="0.3">
      <c r="A67" s="28"/>
      <c r="B67" s="67"/>
      <c r="C67" s="28"/>
      <c r="D67" s="28"/>
      <c r="E67" s="28"/>
      <c r="F67" s="73" t="s">
        <v>76</v>
      </c>
      <c r="G67" s="74">
        <v>0</v>
      </c>
      <c r="H67" s="37">
        <v>0</v>
      </c>
      <c r="I67" s="28"/>
      <c r="J67" s="67"/>
      <c r="K67" s="67"/>
      <c r="L67" s="28"/>
      <c r="M67" s="28"/>
    </row>
    <row r="68" spans="1:13" ht="21" customHeight="1" x14ac:dyDescent="0.3">
      <c r="A68" s="28"/>
      <c r="B68" s="67"/>
      <c r="C68" s="28"/>
      <c r="D68" s="28"/>
      <c r="E68" s="28"/>
      <c r="F68" s="73" t="s">
        <v>8</v>
      </c>
      <c r="G68" s="74">
        <v>0</v>
      </c>
      <c r="H68" s="37">
        <v>0</v>
      </c>
      <c r="I68" s="28"/>
      <c r="J68" s="67"/>
      <c r="K68" s="67"/>
      <c r="L68" s="28"/>
      <c r="M68" s="28"/>
    </row>
    <row r="69" spans="1:13" ht="21" customHeight="1" x14ac:dyDescent="0.3">
      <c r="A69" s="28"/>
      <c r="B69" s="67"/>
      <c r="C69" s="28"/>
      <c r="D69" s="28"/>
      <c r="E69" s="28"/>
      <c r="F69" s="73" t="s">
        <v>9</v>
      </c>
      <c r="G69" s="74">
        <f>G70-G67</f>
        <v>57</v>
      </c>
      <c r="H69" s="89">
        <f>H70-H67</f>
        <v>3154488.2</v>
      </c>
      <c r="I69" s="28"/>
      <c r="J69" s="67"/>
      <c r="K69" s="67"/>
      <c r="L69" s="28"/>
      <c r="M69" s="28"/>
    </row>
    <row r="70" spans="1:13" ht="21" customHeight="1" x14ac:dyDescent="0.3">
      <c r="A70" s="28"/>
      <c r="B70" s="67"/>
      <c r="C70" s="28"/>
      <c r="D70" s="28"/>
      <c r="E70" s="28"/>
      <c r="F70" s="77" t="s">
        <v>12</v>
      </c>
      <c r="G70" s="77">
        <v>57</v>
      </c>
      <c r="H70" s="78">
        <v>3154488.2</v>
      </c>
      <c r="I70" s="28"/>
      <c r="J70" s="67"/>
      <c r="K70" s="67"/>
      <c r="L70" s="28"/>
      <c r="M70" s="28"/>
    </row>
    <row r="71" spans="1:13" ht="21" customHeight="1" x14ac:dyDescent="0.3">
      <c r="A71" s="28"/>
      <c r="B71" s="67"/>
      <c r="C71" s="28"/>
      <c r="D71" s="28"/>
      <c r="E71" s="28"/>
      <c r="F71" s="67"/>
      <c r="G71" s="67"/>
      <c r="H71" s="69"/>
      <c r="I71" s="28"/>
      <c r="J71" s="67"/>
      <c r="K71" s="67"/>
      <c r="L71" s="28"/>
      <c r="M71" s="28"/>
    </row>
    <row r="72" spans="1:13" ht="21" customHeight="1" x14ac:dyDescent="0.3">
      <c r="A72" s="28"/>
      <c r="B72" s="67"/>
      <c r="C72" s="28"/>
      <c r="D72" s="28"/>
      <c r="E72" s="99" t="s">
        <v>13</v>
      </c>
      <c r="F72" s="99"/>
      <c r="G72" s="67"/>
      <c r="H72" s="87"/>
      <c r="I72" s="28"/>
      <c r="J72" s="67"/>
      <c r="K72" s="67"/>
      <c r="L72" s="28"/>
      <c r="M72" s="28"/>
    </row>
    <row r="73" spans="1:13" ht="21" customHeight="1" x14ac:dyDescent="0.3">
      <c r="A73" s="28"/>
      <c r="B73" s="67"/>
      <c r="C73" s="28"/>
      <c r="D73" s="28"/>
      <c r="E73" s="40">
        <v>1</v>
      </c>
      <c r="F73" s="81" t="s">
        <v>77</v>
      </c>
      <c r="G73" s="67"/>
      <c r="H73" s="88"/>
      <c r="I73" s="28"/>
      <c r="J73" s="67"/>
      <c r="K73" s="67"/>
      <c r="L73" s="28"/>
      <c r="M73" s="28"/>
    </row>
    <row r="74" spans="1:13" ht="21" customHeight="1" x14ac:dyDescent="0.3">
      <c r="A74" s="28"/>
      <c r="B74" s="67"/>
      <c r="C74" s="28"/>
      <c r="D74" s="28"/>
      <c r="E74" s="40">
        <v>2</v>
      </c>
      <c r="F74" s="81" t="s">
        <v>77</v>
      </c>
      <c r="G74" s="67"/>
      <c r="H74" s="88"/>
      <c r="I74" s="28"/>
      <c r="J74" s="67"/>
      <c r="K74" s="67"/>
      <c r="L74" s="28"/>
      <c r="M74" s="28"/>
    </row>
    <row r="75" spans="1:13" ht="21" customHeight="1" x14ac:dyDescent="0.3">
      <c r="A75" s="28"/>
      <c r="B75" s="67"/>
      <c r="C75" s="28"/>
      <c r="D75" s="28"/>
      <c r="E75" s="40">
        <v>3</v>
      </c>
      <c r="F75" s="81" t="s">
        <v>77</v>
      </c>
      <c r="G75" s="67"/>
      <c r="H75" s="88"/>
      <c r="I75" s="28"/>
      <c r="J75" s="67"/>
      <c r="K75" s="67"/>
      <c r="L75" s="28"/>
      <c r="M75" s="28"/>
    </row>
    <row r="76" spans="1:13" ht="21" customHeight="1" x14ac:dyDescent="0.3">
      <c r="A76" s="28"/>
      <c r="B76" s="67"/>
      <c r="C76" s="28"/>
      <c r="D76" s="28"/>
      <c r="E76" s="40">
        <v>4</v>
      </c>
      <c r="F76" s="81" t="s">
        <v>77</v>
      </c>
      <c r="G76" s="67"/>
      <c r="H76" s="88"/>
      <c r="I76" s="28"/>
      <c r="J76" s="67"/>
      <c r="K76" s="67"/>
      <c r="L76" s="28"/>
      <c r="M76" s="28"/>
    </row>
    <row r="77" spans="1:13" ht="21" customHeight="1" x14ac:dyDescent="0.3">
      <c r="A77" s="28"/>
      <c r="B77" s="67"/>
      <c r="C77" s="28"/>
      <c r="D77" s="28"/>
      <c r="E77" s="40">
        <v>5</v>
      </c>
      <c r="F77" s="81" t="s">
        <v>77</v>
      </c>
      <c r="G77" s="67"/>
      <c r="H77" s="88"/>
      <c r="I77" s="28"/>
      <c r="J77" s="67"/>
      <c r="K77" s="67"/>
      <c r="L77" s="28"/>
      <c r="M77" s="28"/>
    </row>
    <row r="78" spans="1:13" ht="21" customHeight="1" x14ac:dyDescent="0.3">
      <c r="A78" s="28"/>
      <c r="B78" s="67"/>
      <c r="C78" s="28"/>
      <c r="D78" s="28"/>
      <c r="E78" s="28"/>
      <c r="F78" s="67"/>
      <c r="G78" s="67"/>
      <c r="H78" s="67"/>
      <c r="I78" s="28"/>
      <c r="J78" s="67"/>
      <c r="K78" s="67"/>
      <c r="L78" s="28"/>
      <c r="M78" s="28"/>
    </row>
    <row r="79" spans="1:13" ht="21" customHeight="1" x14ac:dyDescent="0.3">
      <c r="A79" s="28"/>
      <c r="B79" s="67"/>
      <c r="C79" s="28"/>
      <c r="D79" s="28"/>
      <c r="E79" s="32" t="s">
        <v>14</v>
      </c>
      <c r="F79" s="67"/>
      <c r="G79" s="67"/>
      <c r="H79" s="67"/>
      <c r="I79" s="28"/>
      <c r="J79" s="67"/>
      <c r="K79" s="67"/>
      <c r="L79" s="28"/>
      <c r="M79" s="28"/>
    </row>
    <row r="80" spans="1:13" ht="21" customHeight="1" x14ac:dyDescent="0.3">
      <c r="E80" s="40">
        <v>1</v>
      </c>
      <c r="F80" s="81" t="s">
        <v>77</v>
      </c>
    </row>
    <row r="81" spans="5:6" ht="21" customHeight="1" x14ac:dyDescent="0.3">
      <c r="E81" s="40">
        <v>2</v>
      </c>
      <c r="F81" s="81" t="s">
        <v>77</v>
      </c>
    </row>
    <row r="82" spans="5:6" ht="21" customHeight="1" x14ac:dyDescent="0.3">
      <c r="E82" s="40">
        <v>3</v>
      </c>
      <c r="F82" s="81" t="s">
        <v>77</v>
      </c>
    </row>
    <row r="83" spans="5:6" ht="21" customHeight="1" x14ac:dyDescent="0.3">
      <c r="E83" s="40">
        <v>4</v>
      </c>
      <c r="F83" s="81" t="s">
        <v>77</v>
      </c>
    </row>
    <row r="84" spans="5:6" ht="21" customHeight="1" x14ac:dyDescent="0.3">
      <c r="E84" s="40">
        <v>5</v>
      </c>
      <c r="F84" s="81" t="s">
        <v>77</v>
      </c>
    </row>
    <row r="85" spans="5:6" ht="21" customHeight="1" x14ac:dyDescent="0.2"/>
    <row r="86" spans="5:6" ht="21" customHeight="1" x14ac:dyDescent="0.2"/>
    <row r="87" spans="5:6" ht="21" customHeight="1" x14ac:dyDescent="0.2"/>
    <row r="88" spans="5:6" ht="21" customHeight="1" x14ac:dyDescent="0.2"/>
    <row r="89" spans="5:6" ht="21" customHeight="1" x14ac:dyDescent="0.2"/>
    <row r="90" spans="5:6" ht="21" customHeight="1" x14ac:dyDescent="0.2"/>
    <row r="91" spans="5:6" ht="21" customHeight="1" x14ac:dyDescent="0.2"/>
    <row r="92" spans="5:6" ht="21" customHeight="1" x14ac:dyDescent="0.2"/>
    <row r="93" spans="5:6" ht="21" customHeight="1" x14ac:dyDescent="0.2"/>
    <row r="94" spans="5:6" ht="21" customHeight="1" x14ac:dyDescent="0.2"/>
    <row r="95" spans="5:6" ht="21" customHeight="1" x14ac:dyDescent="0.2"/>
    <row r="96" spans="5:6" ht="21" customHeight="1" x14ac:dyDescent="0.2"/>
    <row r="97" ht="21" customHeight="1" x14ac:dyDescent="0.2"/>
    <row r="98" ht="21" customHeight="1" x14ac:dyDescent="0.2"/>
    <row r="99" ht="21" customHeight="1" x14ac:dyDescent="0.2"/>
    <row r="100" ht="21" customHeight="1" x14ac:dyDescent="0.2"/>
    <row r="101" ht="21" customHeight="1" x14ac:dyDescent="0.2"/>
    <row r="102" ht="21" customHeight="1" x14ac:dyDescent="0.2"/>
    <row r="103" ht="21" customHeight="1" x14ac:dyDescent="0.2"/>
    <row r="104" ht="21" customHeight="1" x14ac:dyDescent="0.2"/>
    <row r="105" ht="21" customHeight="1" x14ac:dyDescent="0.2"/>
    <row r="106" ht="21" customHeight="1" x14ac:dyDescent="0.2"/>
    <row r="107" ht="21" customHeight="1" x14ac:dyDescent="0.2"/>
    <row r="108" ht="21" customHeight="1" x14ac:dyDescent="0.2"/>
    <row r="109" ht="21" customHeight="1" x14ac:dyDescent="0.2"/>
    <row r="110" ht="21" customHeight="1" x14ac:dyDescent="0.2"/>
    <row r="111" ht="21" customHeight="1" x14ac:dyDescent="0.2"/>
    <row r="112" ht="21" customHeight="1" x14ac:dyDescent="0.2"/>
    <row r="113" ht="21" customHeight="1" x14ac:dyDescent="0.2"/>
    <row r="114" ht="21" customHeight="1" x14ac:dyDescent="0.2"/>
    <row r="115" ht="21" customHeight="1" x14ac:dyDescent="0.2"/>
    <row r="116" ht="21" customHeight="1" x14ac:dyDescent="0.2"/>
    <row r="117" ht="21" customHeight="1" x14ac:dyDescent="0.2"/>
    <row r="118" ht="21" customHeight="1" x14ac:dyDescent="0.2"/>
    <row r="119" ht="21" customHeight="1" x14ac:dyDescent="0.2"/>
    <row r="120" ht="21" customHeight="1" x14ac:dyDescent="0.2"/>
    <row r="121" ht="21" customHeight="1" x14ac:dyDescent="0.2"/>
    <row r="122" ht="21" customHeight="1" x14ac:dyDescent="0.2"/>
    <row r="123" ht="21" customHeight="1" x14ac:dyDescent="0.2"/>
    <row r="124" ht="21" customHeight="1" x14ac:dyDescent="0.2"/>
    <row r="125" ht="21" customHeight="1" x14ac:dyDescent="0.2"/>
    <row r="126" ht="21" customHeight="1" x14ac:dyDescent="0.2"/>
    <row r="127" ht="21" customHeight="1" x14ac:dyDescent="0.2"/>
    <row r="128" ht="21" customHeight="1" x14ac:dyDescent="0.2"/>
    <row r="129" ht="21" customHeight="1" x14ac:dyDescent="0.2"/>
    <row r="130" ht="21" customHeight="1" x14ac:dyDescent="0.2"/>
    <row r="131" ht="21" customHeight="1" x14ac:dyDescent="0.2"/>
    <row r="132" ht="21" customHeight="1" x14ac:dyDescent="0.2"/>
  </sheetData>
  <mergeCells count="7">
    <mergeCell ref="E72:F72"/>
    <mergeCell ref="A1:M1"/>
    <mergeCell ref="A2:M2"/>
    <mergeCell ref="A3:M3"/>
    <mergeCell ref="F4:G4"/>
    <mergeCell ref="H4:I4"/>
    <mergeCell ref="K4:M4"/>
  </mergeCells>
  <pageMargins left="3.9583333333333297E-2" right="3.9583333333333297E-2" top="3.9583333333333297E-2" bottom="3.9583333333333297E-2" header="0.511811023622047" footer="0.511811023622047"/>
  <pageSetup paperSize="9" scale="86" orientation="landscape" horizontalDpi="300" verticalDpi="300" r:id="rId1"/>
  <rowBreaks count="1" manualBreakCount="1">
    <brk id="6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67"/>
  <sheetViews>
    <sheetView view="pageBreakPreview" topLeftCell="A8" zoomScaleNormal="100" workbookViewId="0">
      <selection activeCell="J8" sqref="J1:K1048576"/>
    </sheetView>
  </sheetViews>
  <sheetFormatPr defaultColWidth="10" defaultRowHeight="14.25" x14ac:dyDescent="0.2"/>
  <cols>
    <col min="1" max="1" width="5" customWidth="1"/>
    <col min="2" max="2" width="31.75" style="82" customWidth="1"/>
    <col min="4" max="5" width="9.625" customWidth="1"/>
    <col min="6" max="6" width="12.75" customWidth="1"/>
    <col min="7" max="7" width="9.75" customWidth="1"/>
    <col min="8" max="8" width="12.75" customWidth="1"/>
    <col min="9" max="9" width="13.25" customWidth="1"/>
    <col min="10" max="10" width="14.375" style="82" customWidth="1"/>
    <col min="11" max="11" width="11" style="82" customWidth="1"/>
    <col min="12" max="12" width="8.375" customWidth="1"/>
    <col min="13" max="13" width="7.75" customWidth="1"/>
  </cols>
  <sheetData>
    <row r="1" spans="1:13" ht="18.75" x14ac:dyDescent="0.2">
      <c r="A1" s="96" t="s">
        <v>877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</row>
    <row r="2" spans="1:13" ht="18.75" x14ac:dyDescent="0.2">
      <c r="A2" s="96" t="s">
        <v>16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</row>
    <row r="3" spans="1:13" ht="18.75" x14ac:dyDescent="0.2">
      <c r="A3" s="97" t="s">
        <v>878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</row>
    <row r="4" spans="1:13" ht="37.5" customHeight="1" x14ac:dyDescent="0.2">
      <c r="A4" s="4" t="s">
        <v>18</v>
      </c>
      <c r="B4" s="4" t="s">
        <v>19</v>
      </c>
      <c r="C4" s="4" t="s">
        <v>20</v>
      </c>
      <c r="D4" s="4" t="s">
        <v>21</v>
      </c>
      <c r="E4" s="4" t="s">
        <v>22</v>
      </c>
      <c r="F4" s="98" t="s">
        <v>23</v>
      </c>
      <c r="G4" s="98"/>
      <c r="H4" s="98" t="s">
        <v>24</v>
      </c>
      <c r="I4" s="98"/>
      <c r="J4" s="4" t="s">
        <v>25</v>
      </c>
      <c r="K4" s="98" t="s">
        <v>26</v>
      </c>
      <c r="L4" s="98"/>
      <c r="M4" s="98"/>
    </row>
    <row r="5" spans="1:13" ht="56.25" customHeight="1" x14ac:dyDescent="0.2">
      <c r="A5" s="22">
        <v>1</v>
      </c>
      <c r="B5" s="55" t="s">
        <v>879</v>
      </c>
      <c r="C5" s="22" t="s">
        <v>28</v>
      </c>
      <c r="D5" s="24">
        <v>2665000</v>
      </c>
      <c r="E5" s="24">
        <v>2648090.0299999998</v>
      </c>
      <c r="F5" s="41" t="s">
        <v>880</v>
      </c>
      <c r="G5" s="42">
        <v>2440000</v>
      </c>
      <c r="H5" s="41" t="s">
        <v>880</v>
      </c>
      <c r="I5" s="42">
        <v>2440000</v>
      </c>
      <c r="J5" s="55" t="s">
        <v>30</v>
      </c>
      <c r="K5" s="43" t="s">
        <v>85</v>
      </c>
      <c r="L5" s="26" t="s">
        <v>881</v>
      </c>
      <c r="M5" s="27">
        <v>25063</v>
      </c>
    </row>
    <row r="6" spans="1:13" ht="57.75" customHeight="1" x14ac:dyDescent="0.2">
      <c r="A6" s="22">
        <v>2</v>
      </c>
      <c r="B6" s="55" t="s">
        <v>882</v>
      </c>
      <c r="C6" s="22" t="s">
        <v>28</v>
      </c>
      <c r="D6" s="24">
        <v>1050000</v>
      </c>
      <c r="E6" s="24">
        <v>980337.5</v>
      </c>
      <c r="F6" s="41" t="s">
        <v>880</v>
      </c>
      <c r="G6" s="42">
        <v>910000</v>
      </c>
      <c r="H6" s="41" t="s">
        <v>880</v>
      </c>
      <c r="I6" s="42">
        <v>910000</v>
      </c>
      <c r="J6" s="55" t="s">
        <v>30</v>
      </c>
      <c r="K6" s="43" t="s">
        <v>85</v>
      </c>
      <c r="L6" s="26" t="s">
        <v>325</v>
      </c>
      <c r="M6" s="27">
        <v>25063</v>
      </c>
    </row>
    <row r="7" spans="1:13" ht="39.75" customHeight="1" x14ac:dyDescent="0.2">
      <c r="A7" s="22">
        <v>3</v>
      </c>
      <c r="B7" s="55" t="s">
        <v>883</v>
      </c>
      <c r="C7" s="22" t="s">
        <v>34</v>
      </c>
      <c r="D7" s="24">
        <v>498000</v>
      </c>
      <c r="E7" s="24">
        <v>507157.05</v>
      </c>
      <c r="F7" s="41" t="s">
        <v>884</v>
      </c>
      <c r="G7" s="42">
        <v>498000</v>
      </c>
      <c r="H7" s="41" t="s">
        <v>884</v>
      </c>
      <c r="I7" s="42">
        <v>498000</v>
      </c>
      <c r="J7" s="55" t="s">
        <v>30</v>
      </c>
      <c r="K7" s="43" t="s">
        <v>85</v>
      </c>
      <c r="L7" s="26" t="s">
        <v>70</v>
      </c>
      <c r="M7" s="27">
        <v>25078</v>
      </c>
    </row>
    <row r="8" spans="1:13" ht="38.25" customHeight="1" x14ac:dyDescent="0.2">
      <c r="A8" s="22">
        <v>4</v>
      </c>
      <c r="B8" s="55" t="s">
        <v>885</v>
      </c>
      <c r="C8" s="22" t="s">
        <v>34</v>
      </c>
      <c r="D8" s="24">
        <v>496000</v>
      </c>
      <c r="E8" s="24">
        <v>498877.99</v>
      </c>
      <c r="F8" s="41" t="s">
        <v>884</v>
      </c>
      <c r="G8" s="42">
        <v>496000</v>
      </c>
      <c r="H8" s="41" t="s">
        <v>884</v>
      </c>
      <c r="I8" s="42">
        <v>496000</v>
      </c>
      <c r="J8" s="55" t="s">
        <v>30</v>
      </c>
      <c r="K8" s="43" t="s">
        <v>85</v>
      </c>
      <c r="L8" s="26" t="s">
        <v>187</v>
      </c>
      <c r="M8" s="27">
        <v>25064</v>
      </c>
    </row>
    <row r="9" spans="1:13" ht="56.25" x14ac:dyDescent="0.2">
      <c r="A9" s="22">
        <v>5</v>
      </c>
      <c r="B9" s="55" t="s">
        <v>886</v>
      </c>
      <c r="C9" s="22" t="s">
        <v>34</v>
      </c>
      <c r="D9" s="24">
        <v>490000</v>
      </c>
      <c r="E9" s="24">
        <v>493506.88</v>
      </c>
      <c r="F9" s="41" t="s">
        <v>84</v>
      </c>
      <c r="G9" s="42">
        <v>488000</v>
      </c>
      <c r="H9" s="41" t="s">
        <v>84</v>
      </c>
      <c r="I9" s="42">
        <v>488000</v>
      </c>
      <c r="J9" s="55" t="s">
        <v>30</v>
      </c>
      <c r="K9" s="43" t="s">
        <v>85</v>
      </c>
      <c r="L9" s="26" t="s">
        <v>91</v>
      </c>
      <c r="M9" s="27">
        <v>25063</v>
      </c>
    </row>
    <row r="10" spans="1:13" ht="56.25" x14ac:dyDescent="0.2">
      <c r="A10" s="22">
        <v>6</v>
      </c>
      <c r="B10" s="55" t="s">
        <v>887</v>
      </c>
      <c r="C10" s="22" t="s">
        <v>34</v>
      </c>
      <c r="D10" s="24">
        <v>490000</v>
      </c>
      <c r="E10" s="24">
        <v>488167.58</v>
      </c>
      <c r="F10" s="41" t="s">
        <v>84</v>
      </c>
      <c r="G10" s="42">
        <v>488000</v>
      </c>
      <c r="H10" s="41" t="s">
        <v>84</v>
      </c>
      <c r="I10" s="42">
        <v>488000</v>
      </c>
      <c r="J10" s="55" t="s">
        <v>30</v>
      </c>
      <c r="K10" s="43" t="s">
        <v>85</v>
      </c>
      <c r="L10" s="26" t="s">
        <v>135</v>
      </c>
      <c r="M10" s="27">
        <v>25075</v>
      </c>
    </row>
    <row r="11" spans="1:13" ht="38.25" customHeight="1" x14ac:dyDescent="0.2">
      <c r="A11" s="22">
        <v>7</v>
      </c>
      <c r="B11" s="55" t="s">
        <v>888</v>
      </c>
      <c r="C11" s="22" t="s">
        <v>34</v>
      </c>
      <c r="D11" s="24">
        <v>479000</v>
      </c>
      <c r="E11" s="24">
        <v>473367.54</v>
      </c>
      <c r="F11" s="41" t="s">
        <v>588</v>
      </c>
      <c r="G11" s="42">
        <v>473000</v>
      </c>
      <c r="H11" s="41" t="s">
        <v>588</v>
      </c>
      <c r="I11" s="42">
        <v>473000</v>
      </c>
      <c r="J11" s="55" t="s">
        <v>30</v>
      </c>
      <c r="K11" s="43" t="s">
        <v>85</v>
      </c>
      <c r="L11" s="26" t="s">
        <v>113</v>
      </c>
      <c r="M11" s="27">
        <v>25069</v>
      </c>
    </row>
    <row r="12" spans="1:13" ht="56.25" x14ac:dyDescent="0.2">
      <c r="A12" s="22">
        <v>8</v>
      </c>
      <c r="B12" s="55" t="s">
        <v>889</v>
      </c>
      <c r="C12" s="22" t="s">
        <v>34</v>
      </c>
      <c r="D12" s="24">
        <v>468000</v>
      </c>
      <c r="E12" s="24">
        <v>468910.99</v>
      </c>
      <c r="F12" s="41" t="s">
        <v>84</v>
      </c>
      <c r="G12" s="42">
        <v>467000</v>
      </c>
      <c r="H12" s="41" t="s">
        <v>84</v>
      </c>
      <c r="I12" s="42">
        <v>467000</v>
      </c>
      <c r="J12" s="55" t="s">
        <v>30</v>
      </c>
      <c r="K12" s="43" t="s">
        <v>85</v>
      </c>
      <c r="L12" s="26" t="s">
        <v>177</v>
      </c>
      <c r="M12" s="27">
        <v>25068</v>
      </c>
    </row>
    <row r="13" spans="1:13" ht="56.25" x14ac:dyDescent="0.2">
      <c r="A13" s="22">
        <v>9</v>
      </c>
      <c r="B13" s="55" t="s">
        <v>890</v>
      </c>
      <c r="C13" s="22" t="s">
        <v>34</v>
      </c>
      <c r="D13" s="24">
        <v>466000</v>
      </c>
      <c r="E13" s="24">
        <v>466468.74</v>
      </c>
      <c r="F13" s="41" t="s">
        <v>84</v>
      </c>
      <c r="G13" s="42">
        <v>464000</v>
      </c>
      <c r="H13" s="41" t="s">
        <v>84</v>
      </c>
      <c r="I13" s="42">
        <v>464000</v>
      </c>
      <c r="J13" s="55" t="s">
        <v>30</v>
      </c>
      <c r="K13" s="43" t="s">
        <v>85</v>
      </c>
      <c r="L13" s="26" t="s">
        <v>147</v>
      </c>
      <c r="M13" s="27">
        <v>25068</v>
      </c>
    </row>
    <row r="14" spans="1:13" ht="56.25" x14ac:dyDescent="0.2">
      <c r="A14" s="22">
        <v>10</v>
      </c>
      <c r="B14" s="55" t="s">
        <v>891</v>
      </c>
      <c r="C14" s="22" t="s">
        <v>34</v>
      </c>
      <c r="D14" s="24">
        <v>464000</v>
      </c>
      <c r="E14" s="24">
        <v>464026.5</v>
      </c>
      <c r="F14" s="41" t="s">
        <v>84</v>
      </c>
      <c r="G14" s="42">
        <v>464000</v>
      </c>
      <c r="H14" s="41" t="s">
        <v>84</v>
      </c>
      <c r="I14" s="42">
        <v>464000</v>
      </c>
      <c r="J14" s="55" t="s">
        <v>30</v>
      </c>
      <c r="K14" s="43" t="s">
        <v>85</v>
      </c>
      <c r="L14" s="26" t="s">
        <v>892</v>
      </c>
      <c r="M14" s="27">
        <v>25075</v>
      </c>
    </row>
    <row r="15" spans="1:13" ht="56.25" x14ac:dyDescent="0.2">
      <c r="A15" s="22">
        <v>11</v>
      </c>
      <c r="B15" s="55" t="s">
        <v>893</v>
      </c>
      <c r="C15" s="22" t="s">
        <v>34</v>
      </c>
      <c r="D15" s="24">
        <v>454000</v>
      </c>
      <c r="E15" s="24">
        <v>454785.35</v>
      </c>
      <c r="F15" s="41" t="s">
        <v>84</v>
      </c>
      <c r="G15" s="42">
        <v>454000</v>
      </c>
      <c r="H15" s="41" t="s">
        <v>84</v>
      </c>
      <c r="I15" s="42">
        <v>454000</v>
      </c>
      <c r="J15" s="55" t="s">
        <v>30</v>
      </c>
      <c r="K15" s="43" t="s">
        <v>85</v>
      </c>
      <c r="L15" s="26" t="s">
        <v>894</v>
      </c>
      <c r="M15" s="27">
        <v>25076</v>
      </c>
    </row>
    <row r="16" spans="1:13" ht="37.5" customHeight="1" x14ac:dyDescent="0.2">
      <c r="A16" s="22">
        <v>12</v>
      </c>
      <c r="B16" s="55" t="s">
        <v>895</v>
      </c>
      <c r="C16" s="22" t="s">
        <v>34</v>
      </c>
      <c r="D16" s="24">
        <v>500000</v>
      </c>
      <c r="E16" s="24">
        <v>419600</v>
      </c>
      <c r="F16" s="41" t="s">
        <v>151</v>
      </c>
      <c r="G16" s="42">
        <v>416100</v>
      </c>
      <c r="H16" s="41" t="s">
        <v>151</v>
      </c>
      <c r="I16" s="42">
        <v>416100</v>
      </c>
      <c r="J16" s="55" t="s">
        <v>30</v>
      </c>
      <c r="K16" s="43" t="s">
        <v>896</v>
      </c>
      <c r="L16" s="26" t="s">
        <v>301</v>
      </c>
      <c r="M16" s="27">
        <v>25065</v>
      </c>
    </row>
    <row r="17" spans="1:13" ht="56.25" x14ac:dyDescent="0.2">
      <c r="A17" s="22">
        <v>13</v>
      </c>
      <c r="B17" s="55" t="s">
        <v>897</v>
      </c>
      <c r="C17" s="22" t="s">
        <v>34</v>
      </c>
      <c r="D17" s="24">
        <v>417000</v>
      </c>
      <c r="E17" s="24">
        <v>417506.75</v>
      </c>
      <c r="F17" s="41" t="s">
        <v>84</v>
      </c>
      <c r="G17" s="42">
        <v>415000</v>
      </c>
      <c r="H17" s="41" t="s">
        <v>84</v>
      </c>
      <c r="I17" s="42">
        <v>415000</v>
      </c>
      <c r="J17" s="55" t="s">
        <v>30</v>
      </c>
      <c r="K17" s="43" t="s">
        <v>85</v>
      </c>
      <c r="L17" s="26" t="s">
        <v>94</v>
      </c>
      <c r="M17" s="27">
        <v>25069</v>
      </c>
    </row>
    <row r="18" spans="1:13" ht="56.25" x14ac:dyDescent="0.2">
      <c r="A18" s="22">
        <v>14</v>
      </c>
      <c r="B18" s="55" t="s">
        <v>898</v>
      </c>
      <c r="C18" s="22" t="s">
        <v>34</v>
      </c>
      <c r="D18" s="24">
        <v>410000</v>
      </c>
      <c r="E18" s="24">
        <v>407676.43</v>
      </c>
      <c r="F18" s="41" t="s">
        <v>84</v>
      </c>
      <c r="G18" s="42">
        <v>405000</v>
      </c>
      <c r="H18" s="41" t="s">
        <v>84</v>
      </c>
      <c r="I18" s="42">
        <v>405000</v>
      </c>
      <c r="J18" s="55" t="s">
        <v>30</v>
      </c>
      <c r="K18" s="43" t="s">
        <v>85</v>
      </c>
      <c r="L18" s="26" t="s">
        <v>56</v>
      </c>
      <c r="M18" s="27">
        <v>25076</v>
      </c>
    </row>
    <row r="19" spans="1:13" ht="39.75" customHeight="1" x14ac:dyDescent="0.2">
      <c r="A19" s="22">
        <v>15</v>
      </c>
      <c r="B19" s="55" t="s">
        <v>899</v>
      </c>
      <c r="C19" s="22" t="s">
        <v>34</v>
      </c>
      <c r="D19" s="24">
        <v>370000</v>
      </c>
      <c r="E19" s="24">
        <v>382107.47</v>
      </c>
      <c r="F19" s="41" t="s">
        <v>884</v>
      </c>
      <c r="G19" s="42">
        <v>368000</v>
      </c>
      <c r="H19" s="41" t="s">
        <v>884</v>
      </c>
      <c r="I19" s="42">
        <v>368000</v>
      </c>
      <c r="J19" s="55" t="s">
        <v>30</v>
      </c>
      <c r="K19" s="43" t="s">
        <v>85</v>
      </c>
      <c r="L19" s="26" t="s">
        <v>900</v>
      </c>
      <c r="M19" s="27">
        <v>25055</v>
      </c>
    </row>
    <row r="20" spans="1:13" ht="56.25" x14ac:dyDescent="0.2">
      <c r="A20" s="22">
        <v>16</v>
      </c>
      <c r="B20" s="55" t="s">
        <v>901</v>
      </c>
      <c r="C20" s="22" t="s">
        <v>34</v>
      </c>
      <c r="D20" s="24">
        <v>352000</v>
      </c>
      <c r="E20" s="24">
        <v>352770.55</v>
      </c>
      <c r="F20" s="41" t="s">
        <v>84</v>
      </c>
      <c r="G20" s="42">
        <v>352000</v>
      </c>
      <c r="H20" s="41" t="s">
        <v>84</v>
      </c>
      <c r="I20" s="42">
        <v>352000</v>
      </c>
      <c r="J20" s="55" t="s">
        <v>30</v>
      </c>
      <c r="K20" s="43" t="s">
        <v>85</v>
      </c>
      <c r="L20" s="26" t="s">
        <v>204</v>
      </c>
      <c r="M20" s="27">
        <v>25075</v>
      </c>
    </row>
    <row r="21" spans="1:13" ht="56.25" x14ac:dyDescent="0.2">
      <c r="A21" s="22">
        <v>17</v>
      </c>
      <c r="B21" s="55" t="s">
        <v>902</v>
      </c>
      <c r="C21" s="22" t="s">
        <v>34</v>
      </c>
      <c r="D21" s="24">
        <v>340000</v>
      </c>
      <c r="E21" s="24">
        <v>342370.4</v>
      </c>
      <c r="F21" s="41" t="s">
        <v>84</v>
      </c>
      <c r="G21" s="42">
        <v>338000</v>
      </c>
      <c r="H21" s="41" t="s">
        <v>84</v>
      </c>
      <c r="I21" s="42">
        <v>338000</v>
      </c>
      <c r="J21" s="55" t="s">
        <v>30</v>
      </c>
      <c r="K21" s="43" t="s">
        <v>85</v>
      </c>
      <c r="L21" s="26" t="s">
        <v>903</v>
      </c>
      <c r="M21" s="27">
        <v>25063</v>
      </c>
    </row>
    <row r="22" spans="1:13" ht="56.25" x14ac:dyDescent="0.2">
      <c r="A22" s="22">
        <v>18</v>
      </c>
      <c r="B22" s="55" t="s">
        <v>904</v>
      </c>
      <c r="C22" s="22" t="s">
        <v>34</v>
      </c>
      <c r="D22" s="24">
        <v>329000</v>
      </c>
      <c r="E22" s="24">
        <v>329027.75</v>
      </c>
      <c r="F22" s="41" t="s">
        <v>84</v>
      </c>
      <c r="G22" s="42">
        <v>328000</v>
      </c>
      <c r="H22" s="41" t="s">
        <v>84</v>
      </c>
      <c r="I22" s="42">
        <v>328000</v>
      </c>
      <c r="J22" s="55" t="s">
        <v>30</v>
      </c>
      <c r="K22" s="43" t="s">
        <v>905</v>
      </c>
      <c r="L22" s="26" t="s">
        <v>116</v>
      </c>
      <c r="M22" s="27">
        <v>25068</v>
      </c>
    </row>
    <row r="23" spans="1:13" ht="56.25" x14ac:dyDescent="0.2">
      <c r="A23" s="22">
        <v>19</v>
      </c>
      <c r="B23" s="55" t="s">
        <v>906</v>
      </c>
      <c r="C23" s="22" t="s">
        <v>34</v>
      </c>
      <c r="D23" s="24">
        <v>275000</v>
      </c>
      <c r="E23" s="24">
        <v>277597.62</v>
      </c>
      <c r="F23" s="41" t="s">
        <v>84</v>
      </c>
      <c r="G23" s="42">
        <v>274000</v>
      </c>
      <c r="H23" s="41" t="s">
        <v>84</v>
      </c>
      <c r="I23" s="42">
        <v>274000</v>
      </c>
      <c r="J23" s="55" t="s">
        <v>30</v>
      </c>
      <c r="K23" s="43" t="s">
        <v>85</v>
      </c>
      <c r="L23" s="26" t="s">
        <v>149</v>
      </c>
      <c r="M23" s="27">
        <v>25063</v>
      </c>
    </row>
    <row r="24" spans="1:13" ht="39" customHeight="1" x14ac:dyDescent="0.2">
      <c r="A24" s="22">
        <v>20</v>
      </c>
      <c r="B24" s="55" t="s">
        <v>907</v>
      </c>
      <c r="C24" s="22" t="s">
        <v>34</v>
      </c>
      <c r="D24" s="24">
        <v>299000</v>
      </c>
      <c r="E24" s="24">
        <v>299000</v>
      </c>
      <c r="F24" s="41" t="s">
        <v>151</v>
      </c>
      <c r="G24" s="42">
        <v>255500</v>
      </c>
      <c r="H24" s="41" t="s">
        <v>151</v>
      </c>
      <c r="I24" s="42">
        <v>255500</v>
      </c>
      <c r="J24" s="55" t="s">
        <v>30</v>
      </c>
      <c r="K24" s="43" t="s">
        <v>896</v>
      </c>
      <c r="L24" s="26" t="s">
        <v>227</v>
      </c>
      <c r="M24" s="27">
        <v>25055</v>
      </c>
    </row>
    <row r="25" spans="1:13" ht="56.25" x14ac:dyDescent="0.2">
      <c r="A25" s="22">
        <v>21</v>
      </c>
      <c r="B25" s="55" t="s">
        <v>908</v>
      </c>
      <c r="C25" s="22" t="s">
        <v>34</v>
      </c>
      <c r="D25" s="24">
        <v>243000</v>
      </c>
      <c r="E25" s="24">
        <v>243885.4</v>
      </c>
      <c r="F25" s="41" t="s">
        <v>84</v>
      </c>
      <c r="G25" s="42">
        <v>243000</v>
      </c>
      <c r="H25" s="41" t="s">
        <v>84</v>
      </c>
      <c r="I25" s="42">
        <v>243000</v>
      </c>
      <c r="J25" s="55" t="s">
        <v>30</v>
      </c>
      <c r="K25" s="43" t="s">
        <v>85</v>
      </c>
      <c r="L25" s="26" t="s">
        <v>101</v>
      </c>
      <c r="M25" s="27">
        <v>25069</v>
      </c>
    </row>
    <row r="26" spans="1:13" ht="56.25" x14ac:dyDescent="0.2">
      <c r="A26" s="22">
        <v>22</v>
      </c>
      <c r="B26" s="55" t="s">
        <v>909</v>
      </c>
      <c r="C26" s="22" t="s">
        <v>34</v>
      </c>
      <c r="D26" s="24">
        <v>240000</v>
      </c>
      <c r="E26" s="24">
        <v>242379.32</v>
      </c>
      <c r="F26" s="41" t="s">
        <v>84</v>
      </c>
      <c r="G26" s="42">
        <v>240000</v>
      </c>
      <c r="H26" s="41" t="s">
        <v>84</v>
      </c>
      <c r="I26" s="42">
        <v>240000</v>
      </c>
      <c r="J26" s="55" t="s">
        <v>30</v>
      </c>
      <c r="K26" s="43" t="s">
        <v>85</v>
      </c>
      <c r="L26" s="26" t="s">
        <v>66</v>
      </c>
      <c r="M26" s="27">
        <v>25077</v>
      </c>
    </row>
    <row r="27" spans="1:13" ht="56.25" customHeight="1" x14ac:dyDescent="0.2">
      <c r="A27" s="22">
        <v>23</v>
      </c>
      <c r="B27" s="55" t="s">
        <v>910</v>
      </c>
      <c r="C27" s="22" t="s">
        <v>911</v>
      </c>
      <c r="D27" s="24">
        <v>300000</v>
      </c>
      <c r="E27" s="24">
        <v>256347.53</v>
      </c>
      <c r="F27" s="41" t="s">
        <v>880</v>
      </c>
      <c r="G27" s="42">
        <v>238000</v>
      </c>
      <c r="H27" s="41" t="s">
        <v>880</v>
      </c>
      <c r="I27" s="42">
        <v>238000</v>
      </c>
      <c r="J27" s="55" t="s">
        <v>30</v>
      </c>
      <c r="K27" s="43" t="s">
        <v>85</v>
      </c>
      <c r="L27" s="26" t="s">
        <v>912</v>
      </c>
      <c r="M27" s="27">
        <v>25063</v>
      </c>
    </row>
    <row r="28" spans="1:13" ht="56.25" x14ac:dyDescent="0.2">
      <c r="A28" s="22">
        <v>24</v>
      </c>
      <c r="B28" s="55" t="s">
        <v>913</v>
      </c>
      <c r="C28" s="22" t="s">
        <v>34</v>
      </c>
      <c r="D28" s="24">
        <v>232000</v>
      </c>
      <c r="E28" s="24">
        <v>232594.74</v>
      </c>
      <c r="F28" s="41" t="s">
        <v>84</v>
      </c>
      <c r="G28" s="42">
        <v>231000</v>
      </c>
      <c r="H28" s="41" t="s">
        <v>84</v>
      </c>
      <c r="I28" s="42">
        <v>231000</v>
      </c>
      <c r="J28" s="55" t="s">
        <v>30</v>
      </c>
      <c r="K28" s="43" t="s">
        <v>85</v>
      </c>
      <c r="L28" s="26" t="s">
        <v>179</v>
      </c>
      <c r="M28" s="27">
        <v>25069</v>
      </c>
    </row>
    <row r="29" spans="1:13" ht="56.25" x14ac:dyDescent="0.2">
      <c r="A29" s="22">
        <v>25</v>
      </c>
      <c r="B29" s="55" t="s">
        <v>914</v>
      </c>
      <c r="C29" s="22" t="s">
        <v>34</v>
      </c>
      <c r="D29" s="24">
        <v>223000</v>
      </c>
      <c r="E29" s="24">
        <v>232204.85</v>
      </c>
      <c r="F29" s="41" t="s">
        <v>84</v>
      </c>
      <c r="G29" s="42">
        <v>223000</v>
      </c>
      <c r="H29" s="41" t="s">
        <v>84</v>
      </c>
      <c r="I29" s="42">
        <v>223000</v>
      </c>
      <c r="J29" s="55" t="s">
        <v>30</v>
      </c>
      <c r="K29" s="43" t="s">
        <v>85</v>
      </c>
      <c r="L29" s="26" t="s">
        <v>60</v>
      </c>
      <c r="M29" s="27">
        <v>25077</v>
      </c>
    </row>
    <row r="30" spans="1:13" ht="39.75" customHeight="1" x14ac:dyDescent="0.2">
      <c r="A30" s="22">
        <v>26</v>
      </c>
      <c r="B30" s="55" t="s">
        <v>915</v>
      </c>
      <c r="C30" s="22" t="s">
        <v>34</v>
      </c>
      <c r="D30" s="24">
        <v>267500</v>
      </c>
      <c r="E30" s="24">
        <v>221800</v>
      </c>
      <c r="F30" s="41" t="s">
        <v>151</v>
      </c>
      <c r="G30" s="42">
        <v>221800</v>
      </c>
      <c r="H30" s="41" t="s">
        <v>151</v>
      </c>
      <c r="I30" s="42">
        <v>221800</v>
      </c>
      <c r="J30" s="55" t="s">
        <v>30</v>
      </c>
      <c r="K30" s="43" t="s">
        <v>896</v>
      </c>
      <c r="L30" s="26" t="s">
        <v>299</v>
      </c>
      <c r="M30" s="27">
        <v>25079</v>
      </c>
    </row>
    <row r="31" spans="1:13" ht="37.5" customHeight="1" x14ac:dyDescent="0.2">
      <c r="A31" s="22">
        <v>27</v>
      </c>
      <c r="B31" s="55" t="s">
        <v>916</v>
      </c>
      <c r="C31" s="22" t="s">
        <v>34</v>
      </c>
      <c r="D31" s="24">
        <v>230000</v>
      </c>
      <c r="E31" s="24">
        <v>212149.63</v>
      </c>
      <c r="F31" s="41" t="s">
        <v>588</v>
      </c>
      <c r="G31" s="42">
        <v>212000</v>
      </c>
      <c r="H31" s="41" t="s">
        <v>588</v>
      </c>
      <c r="I31" s="42">
        <v>212000</v>
      </c>
      <c r="J31" s="55" t="s">
        <v>30</v>
      </c>
      <c r="K31" s="43" t="s">
        <v>85</v>
      </c>
      <c r="L31" s="26" t="s">
        <v>68</v>
      </c>
      <c r="M31" s="27">
        <v>25077</v>
      </c>
    </row>
    <row r="32" spans="1:13" ht="39" customHeight="1" x14ac:dyDescent="0.2">
      <c r="A32" s="22">
        <v>28</v>
      </c>
      <c r="B32" s="55" t="s">
        <v>917</v>
      </c>
      <c r="C32" s="22" t="s">
        <v>34</v>
      </c>
      <c r="D32" s="24">
        <v>180000</v>
      </c>
      <c r="E32" s="24">
        <v>181178.61</v>
      </c>
      <c r="F32" s="41" t="s">
        <v>884</v>
      </c>
      <c r="G32" s="42">
        <v>179000</v>
      </c>
      <c r="H32" s="41" t="s">
        <v>884</v>
      </c>
      <c r="I32" s="42">
        <v>179000</v>
      </c>
      <c r="J32" s="55" t="s">
        <v>30</v>
      </c>
      <c r="K32" s="43" t="s">
        <v>85</v>
      </c>
      <c r="L32" s="26" t="s">
        <v>918</v>
      </c>
      <c r="M32" s="27">
        <v>25075</v>
      </c>
    </row>
    <row r="33" spans="1:13" ht="56.25" x14ac:dyDescent="0.2">
      <c r="A33" s="22">
        <v>29</v>
      </c>
      <c r="B33" s="55" t="s">
        <v>919</v>
      </c>
      <c r="C33" s="22" t="s">
        <v>34</v>
      </c>
      <c r="D33" s="24">
        <v>168000</v>
      </c>
      <c r="E33" s="24">
        <v>167866.76</v>
      </c>
      <c r="F33" s="41" t="s">
        <v>84</v>
      </c>
      <c r="G33" s="42">
        <v>167000</v>
      </c>
      <c r="H33" s="41" t="s">
        <v>84</v>
      </c>
      <c r="I33" s="42">
        <v>167000</v>
      </c>
      <c r="J33" s="55" t="s">
        <v>30</v>
      </c>
      <c r="K33" s="43" t="s">
        <v>85</v>
      </c>
      <c r="L33" s="26" t="s">
        <v>920</v>
      </c>
      <c r="M33" s="27">
        <v>25076</v>
      </c>
    </row>
    <row r="34" spans="1:13" ht="39" customHeight="1" x14ac:dyDescent="0.2">
      <c r="A34" s="22">
        <v>30</v>
      </c>
      <c r="B34" s="55" t="s">
        <v>921</v>
      </c>
      <c r="C34" s="22" t="s">
        <v>34</v>
      </c>
      <c r="D34" s="24">
        <v>141000</v>
      </c>
      <c r="E34" s="24">
        <v>141000</v>
      </c>
      <c r="F34" s="41" t="s">
        <v>151</v>
      </c>
      <c r="G34" s="42">
        <v>133000</v>
      </c>
      <c r="H34" s="41" t="s">
        <v>151</v>
      </c>
      <c r="I34" s="42">
        <v>133000</v>
      </c>
      <c r="J34" s="55" t="s">
        <v>30</v>
      </c>
      <c r="K34" s="43" t="s">
        <v>896</v>
      </c>
      <c r="L34" s="26" t="s">
        <v>211</v>
      </c>
      <c r="M34" s="27">
        <v>25055</v>
      </c>
    </row>
    <row r="35" spans="1:13" ht="39" customHeight="1" x14ac:dyDescent="0.2">
      <c r="A35" s="22">
        <v>31</v>
      </c>
      <c r="B35" s="55" t="s">
        <v>922</v>
      </c>
      <c r="C35" s="22" t="s">
        <v>34</v>
      </c>
      <c r="D35" s="24">
        <v>134000</v>
      </c>
      <c r="E35" s="24">
        <v>125915.93</v>
      </c>
      <c r="F35" s="41" t="s">
        <v>226</v>
      </c>
      <c r="G35" s="42">
        <v>125000</v>
      </c>
      <c r="H35" s="41" t="s">
        <v>226</v>
      </c>
      <c r="I35" s="42">
        <v>125000</v>
      </c>
      <c r="J35" s="55" t="s">
        <v>30</v>
      </c>
      <c r="K35" s="43" t="s">
        <v>85</v>
      </c>
      <c r="L35" s="26" t="s">
        <v>110</v>
      </c>
      <c r="M35" s="27">
        <v>25069</v>
      </c>
    </row>
    <row r="36" spans="1:13" ht="39" customHeight="1" x14ac:dyDescent="0.2">
      <c r="A36" s="22">
        <v>32</v>
      </c>
      <c r="B36" s="55" t="s">
        <v>923</v>
      </c>
      <c r="C36" s="22" t="s">
        <v>34</v>
      </c>
      <c r="D36" s="24">
        <v>128000</v>
      </c>
      <c r="E36" s="24">
        <v>128000</v>
      </c>
      <c r="F36" s="41" t="s">
        <v>151</v>
      </c>
      <c r="G36" s="42">
        <v>113000</v>
      </c>
      <c r="H36" s="41" t="s">
        <v>151</v>
      </c>
      <c r="I36" s="42">
        <v>113000</v>
      </c>
      <c r="J36" s="55" t="s">
        <v>30</v>
      </c>
      <c r="K36" s="43" t="s">
        <v>896</v>
      </c>
      <c r="L36" s="26" t="s">
        <v>297</v>
      </c>
      <c r="M36" s="27">
        <v>25065</v>
      </c>
    </row>
    <row r="37" spans="1:13" ht="37.5" customHeight="1" x14ac:dyDescent="0.2">
      <c r="A37" s="22">
        <v>33</v>
      </c>
      <c r="B37" s="55" t="s">
        <v>924</v>
      </c>
      <c r="C37" s="22" t="s">
        <v>34</v>
      </c>
      <c r="D37" s="24">
        <v>120190</v>
      </c>
      <c r="E37" s="24">
        <v>120190</v>
      </c>
      <c r="F37" s="41" t="s">
        <v>151</v>
      </c>
      <c r="G37" s="42">
        <v>109870</v>
      </c>
      <c r="H37" s="41" t="s">
        <v>151</v>
      </c>
      <c r="I37" s="42">
        <v>109870</v>
      </c>
      <c r="J37" s="55" t="s">
        <v>30</v>
      </c>
      <c r="K37" s="43" t="s">
        <v>48</v>
      </c>
      <c r="L37" s="26" t="s">
        <v>552</v>
      </c>
      <c r="M37" s="27">
        <v>25075</v>
      </c>
    </row>
    <row r="38" spans="1:13" ht="38.25" customHeight="1" x14ac:dyDescent="0.2">
      <c r="A38" s="22">
        <v>34</v>
      </c>
      <c r="B38" s="55" t="s">
        <v>925</v>
      </c>
      <c r="C38" s="22" t="s">
        <v>34</v>
      </c>
      <c r="D38" s="24">
        <v>110000</v>
      </c>
      <c r="E38" s="24">
        <v>105038.65</v>
      </c>
      <c r="F38" s="41" t="s">
        <v>926</v>
      </c>
      <c r="G38" s="42">
        <v>104090</v>
      </c>
      <c r="H38" s="41" t="s">
        <v>927</v>
      </c>
      <c r="I38" s="42">
        <v>104090</v>
      </c>
      <c r="J38" s="55" t="s">
        <v>30</v>
      </c>
      <c r="K38" s="43" t="s">
        <v>85</v>
      </c>
      <c r="L38" s="26" t="s">
        <v>118</v>
      </c>
      <c r="M38" s="27">
        <v>25069</v>
      </c>
    </row>
    <row r="39" spans="1:13" ht="39.75" customHeight="1" x14ac:dyDescent="0.2">
      <c r="A39" s="22">
        <v>35</v>
      </c>
      <c r="B39" s="55" t="s">
        <v>928</v>
      </c>
      <c r="C39" s="22" t="s">
        <v>34</v>
      </c>
      <c r="D39" s="24">
        <v>110000</v>
      </c>
      <c r="E39" s="24">
        <v>104553.32</v>
      </c>
      <c r="F39" s="41" t="s">
        <v>927</v>
      </c>
      <c r="G39" s="42">
        <v>103600</v>
      </c>
      <c r="H39" s="41" t="s">
        <v>927</v>
      </c>
      <c r="I39" s="42">
        <v>103600</v>
      </c>
      <c r="J39" s="55" t="s">
        <v>30</v>
      </c>
      <c r="K39" s="43" t="s">
        <v>85</v>
      </c>
      <c r="L39" s="26" t="s">
        <v>42</v>
      </c>
      <c r="M39" s="27">
        <v>25078</v>
      </c>
    </row>
    <row r="40" spans="1:13" ht="39.75" customHeight="1" x14ac:dyDescent="0.2">
      <c r="A40" s="22">
        <v>36</v>
      </c>
      <c r="B40" s="55" t="s">
        <v>929</v>
      </c>
      <c r="C40" s="22" t="s">
        <v>34</v>
      </c>
      <c r="D40" s="24">
        <v>110000</v>
      </c>
      <c r="E40" s="24">
        <v>103341.26</v>
      </c>
      <c r="F40" s="41" t="s">
        <v>926</v>
      </c>
      <c r="G40" s="42">
        <v>102400</v>
      </c>
      <c r="H40" s="41" t="s">
        <v>927</v>
      </c>
      <c r="I40" s="42">
        <v>102400</v>
      </c>
      <c r="J40" s="55" t="s">
        <v>30</v>
      </c>
      <c r="K40" s="43" t="s">
        <v>85</v>
      </c>
      <c r="L40" s="26" t="s">
        <v>930</v>
      </c>
      <c r="M40" s="27">
        <v>25075</v>
      </c>
    </row>
    <row r="41" spans="1:13" ht="56.25" customHeight="1" x14ac:dyDescent="0.2">
      <c r="A41" s="22">
        <v>37</v>
      </c>
      <c r="B41" s="55" t="s">
        <v>931</v>
      </c>
      <c r="C41" s="22" t="s">
        <v>34</v>
      </c>
      <c r="D41" s="24">
        <v>100000</v>
      </c>
      <c r="E41" s="24">
        <v>100000</v>
      </c>
      <c r="F41" s="41" t="s">
        <v>88</v>
      </c>
      <c r="G41" s="42">
        <v>100000</v>
      </c>
      <c r="H41" s="41" t="s">
        <v>88</v>
      </c>
      <c r="I41" s="42">
        <v>100000</v>
      </c>
      <c r="J41" s="55" t="s">
        <v>30</v>
      </c>
      <c r="K41" s="43" t="s">
        <v>48</v>
      </c>
      <c r="L41" s="26" t="s">
        <v>570</v>
      </c>
      <c r="M41" s="27">
        <v>25076</v>
      </c>
    </row>
    <row r="42" spans="1:13" ht="56.25" x14ac:dyDescent="0.2">
      <c r="A42" s="22">
        <v>38</v>
      </c>
      <c r="B42" s="55" t="s">
        <v>932</v>
      </c>
      <c r="C42" s="22" t="s">
        <v>34</v>
      </c>
      <c r="D42" s="24">
        <v>100000</v>
      </c>
      <c r="E42" s="24">
        <v>100000</v>
      </c>
      <c r="F42" s="41" t="s">
        <v>47</v>
      </c>
      <c r="G42" s="42">
        <v>99950</v>
      </c>
      <c r="H42" s="41" t="s">
        <v>47</v>
      </c>
      <c r="I42" s="42">
        <v>99950</v>
      </c>
      <c r="J42" s="55" t="s">
        <v>30</v>
      </c>
      <c r="K42" s="43" t="s">
        <v>48</v>
      </c>
      <c r="L42" s="26" t="s">
        <v>463</v>
      </c>
      <c r="M42" s="27">
        <v>25069</v>
      </c>
    </row>
    <row r="43" spans="1:13" ht="56.25" x14ac:dyDescent="0.2">
      <c r="A43" s="22">
        <v>39</v>
      </c>
      <c r="B43" s="55" t="s">
        <v>933</v>
      </c>
      <c r="C43" s="22" t="s">
        <v>34</v>
      </c>
      <c r="D43" s="24">
        <v>100000</v>
      </c>
      <c r="E43" s="24">
        <v>100000</v>
      </c>
      <c r="F43" s="41" t="s">
        <v>47</v>
      </c>
      <c r="G43" s="42">
        <v>99950</v>
      </c>
      <c r="H43" s="41" t="s">
        <v>47</v>
      </c>
      <c r="I43" s="42">
        <v>99950</v>
      </c>
      <c r="J43" s="55" t="s">
        <v>30</v>
      </c>
      <c r="K43" s="43" t="s">
        <v>48</v>
      </c>
      <c r="L43" s="26" t="s">
        <v>475</v>
      </c>
      <c r="M43" s="27">
        <v>25071</v>
      </c>
    </row>
    <row r="44" spans="1:13" ht="37.5" customHeight="1" x14ac:dyDescent="0.2">
      <c r="A44" s="22">
        <v>40</v>
      </c>
      <c r="B44" s="55" t="s">
        <v>934</v>
      </c>
      <c r="C44" s="22" t="s">
        <v>34</v>
      </c>
      <c r="D44" s="24">
        <v>100000</v>
      </c>
      <c r="E44" s="24">
        <v>100000</v>
      </c>
      <c r="F44" s="41" t="s">
        <v>146</v>
      </c>
      <c r="G44" s="42">
        <v>98000</v>
      </c>
      <c r="H44" s="41" t="s">
        <v>146</v>
      </c>
      <c r="I44" s="42">
        <v>98000</v>
      </c>
      <c r="J44" s="55" t="s">
        <v>30</v>
      </c>
      <c r="K44" s="43" t="s">
        <v>48</v>
      </c>
      <c r="L44" s="26" t="s">
        <v>472</v>
      </c>
      <c r="M44" s="27">
        <v>25071</v>
      </c>
    </row>
    <row r="45" spans="1:13" ht="38.25" customHeight="1" x14ac:dyDescent="0.2">
      <c r="A45" s="22">
        <v>41</v>
      </c>
      <c r="B45" s="55" t="s">
        <v>935</v>
      </c>
      <c r="C45" s="22" t="s">
        <v>34</v>
      </c>
      <c r="D45" s="24">
        <v>83000</v>
      </c>
      <c r="E45" s="24">
        <v>81197.179999999993</v>
      </c>
      <c r="F45" s="41" t="s">
        <v>884</v>
      </c>
      <c r="G45" s="42">
        <v>81197</v>
      </c>
      <c r="H45" s="41" t="s">
        <v>884</v>
      </c>
      <c r="I45" s="42">
        <v>81197</v>
      </c>
      <c r="J45" s="55" t="s">
        <v>30</v>
      </c>
      <c r="K45" s="43" t="s">
        <v>85</v>
      </c>
      <c r="L45" s="26" t="s">
        <v>936</v>
      </c>
      <c r="M45" s="27">
        <v>25055</v>
      </c>
    </row>
    <row r="46" spans="1:13" ht="56.25" x14ac:dyDescent="0.2">
      <c r="A46" s="22">
        <v>42</v>
      </c>
      <c r="B46" s="55" t="s">
        <v>937</v>
      </c>
      <c r="C46" s="22" t="s">
        <v>34</v>
      </c>
      <c r="D46" s="24">
        <v>70000</v>
      </c>
      <c r="E46" s="24">
        <v>68600</v>
      </c>
      <c r="F46" s="41" t="s">
        <v>938</v>
      </c>
      <c r="G46" s="42">
        <v>68600</v>
      </c>
      <c r="H46" s="41" t="s">
        <v>938</v>
      </c>
      <c r="I46" s="42">
        <v>68600</v>
      </c>
      <c r="J46" s="55" t="s">
        <v>30</v>
      </c>
      <c r="K46" s="43" t="s">
        <v>38</v>
      </c>
      <c r="L46" s="26" t="s">
        <v>939</v>
      </c>
      <c r="M46" s="27">
        <v>25056</v>
      </c>
    </row>
    <row r="47" spans="1:13" ht="38.25" customHeight="1" x14ac:dyDescent="0.2">
      <c r="A47" s="22">
        <v>43</v>
      </c>
      <c r="B47" s="55" t="s">
        <v>940</v>
      </c>
      <c r="C47" s="22" t="s">
        <v>34</v>
      </c>
      <c r="D47" s="24">
        <v>65000</v>
      </c>
      <c r="E47" s="24">
        <v>59678.68</v>
      </c>
      <c r="F47" s="41" t="s">
        <v>459</v>
      </c>
      <c r="G47" s="42">
        <v>59400</v>
      </c>
      <c r="H47" s="41" t="s">
        <v>459</v>
      </c>
      <c r="I47" s="42">
        <v>59400</v>
      </c>
      <c r="J47" s="55" t="s">
        <v>30</v>
      </c>
      <c r="K47" s="43" t="s">
        <v>38</v>
      </c>
      <c r="L47" s="26" t="s">
        <v>941</v>
      </c>
      <c r="M47" s="27">
        <v>25071</v>
      </c>
    </row>
    <row r="48" spans="1:13" ht="57" customHeight="1" x14ac:dyDescent="0.2">
      <c r="A48" s="22">
        <v>44</v>
      </c>
      <c r="B48" s="55" t="s">
        <v>942</v>
      </c>
      <c r="C48" s="22" t="s">
        <v>34</v>
      </c>
      <c r="D48" s="24">
        <v>56000</v>
      </c>
      <c r="E48" s="24">
        <v>56000</v>
      </c>
      <c r="F48" s="41" t="s">
        <v>151</v>
      </c>
      <c r="G48" s="42">
        <v>56000</v>
      </c>
      <c r="H48" s="41" t="s">
        <v>151</v>
      </c>
      <c r="I48" s="42">
        <v>56000</v>
      </c>
      <c r="J48" s="55" t="s">
        <v>30</v>
      </c>
      <c r="K48" s="43" t="s">
        <v>48</v>
      </c>
      <c r="L48" s="26" t="s">
        <v>479</v>
      </c>
      <c r="M48" s="27">
        <v>25068</v>
      </c>
    </row>
    <row r="49" spans="1:13" ht="38.25" customHeight="1" x14ac:dyDescent="0.2">
      <c r="A49" s="22">
        <v>45</v>
      </c>
      <c r="B49" s="55" t="s">
        <v>943</v>
      </c>
      <c r="C49" s="22" t="s">
        <v>34</v>
      </c>
      <c r="D49" s="24">
        <v>49000</v>
      </c>
      <c r="E49" s="24">
        <v>50074.71</v>
      </c>
      <c r="F49" s="41" t="s">
        <v>459</v>
      </c>
      <c r="G49" s="42">
        <v>49000</v>
      </c>
      <c r="H49" s="41" t="s">
        <v>459</v>
      </c>
      <c r="I49" s="42">
        <v>49000</v>
      </c>
      <c r="J49" s="55" t="s">
        <v>30</v>
      </c>
      <c r="K49" s="43" t="s">
        <v>38</v>
      </c>
      <c r="L49" s="26" t="s">
        <v>944</v>
      </c>
      <c r="M49" s="27">
        <v>25071</v>
      </c>
    </row>
    <row r="50" spans="1:13" ht="37.5" customHeight="1" x14ac:dyDescent="0.2">
      <c r="A50" s="22">
        <v>46</v>
      </c>
      <c r="B50" s="55" t="s">
        <v>945</v>
      </c>
      <c r="C50" s="22" t="s">
        <v>34</v>
      </c>
      <c r="D50" s="24">
        <v>47000</v>
      </c>
      <c r="E50" s="24">
        <v>47041.93</v>
      </c>
      <c r="F50" s="41" t="s">
        <v>459</v>
      </c>
      <c r="G50" s="42">
        <v>47000</v>
      </c>
      <c r="H50" s="41" t="s">
        <v>459</v>
      </c>
      <c r="I50" s="42">
        <v>47000</v>
      </c>
      <c r="J50" s="55" t="s">
        <v>30</v>
      </c>
      <c r="K50" s="43" t="s">
        <v>38</v>
      </c>
      <c r="L50" s="26" t="s">
        <v>946</v>
      </c>
      <c r="M50" s="27">
        <v>25071</v>
      </c>
    </row>
    <row r="51" spans="1:13" ht="38.25" customHeight="1" x14ac:dyDescent="0.2">
      <c r="A51" s="22">
        <v>47</v>
      </c>
      <c r="B51" s="55" t="s">
        <v>947</v>
      </c>
      <c r="C51" s="22" t="s">
        <v>34</v>
      </c>
      <c r="D51" s="24">
        <v>40000</v>
      </c>
      <c r="E51" s="24">
        <v>40000</v>
      </c>
      <c r="F51" s="41" t="s">
        <v>120</v>
      </c>
      <c r="G51" s="42">
        <v>38750</v>
      </c>
      <c r="H51" s="41" t="s">
        <v>120</v>
      </c>
      <c r="I51" s="42">
        <v>38750</v>
      </c>
      <c r="J51" s="55" t="s">
        <v>30</v>
      </c>
      <c r="K51" s="43" t="s">
        <v>38</v>
      </c>
      <c r="L51" s="26" t="s">
        <v>948</v>
      </c>
      <c r="M51" s="27">
        <v>25079</v>
      </c>
    </row>
    <row r="52" spans="1:13" ht="56.25" x14ac:dyDescent="0.2">
      <c r="A52" s="22">
        <v>48</v>
      </c>
      <c r="B52" s="55" t="s">
        <v>949</v>
      </c>
      <c r="C52" s="22" t="s">
        <v>34</v>
      </c>
      <c r="D52" s="24">
        <v>35000</v>
      </c>
      <c r="E52" s="24">
        <v>35000</v>
      </c>
      <c r="F52" s="41" t="s">
        <v>112</v>
      </c>
      <c r="G52" s="42">
        <v>35000</v>
      </c>
      <c r="H52" s="41" t="s">
        <v>112</v>
      </c>
      <c r="I52" s="42">
        <v>35000</v>
      </c>
      <c r="J52" s="55" t="s">
        <v>30</v>
      </c>
      <c r="K52" s="43" t="s">
        <v>38</v>
      </c>
      <c r="L52" s="26" t="s">
        <v>950</v>
      </c>
      <c r="M52" s="27">
        <v>25076</v>
      </c>
    </row>
    <row r="53" spans="1:13" ht="75" customHeight="1" x14ac:dyDescent="0.2">
      <c r="A53" s="22">
        <v>49</v>
      </c>
      <c r="B53" s="55" t="s">
        <v>951</v>
      </c>
      <c r="C53" s="22" t="s">
        <v>34</v>
      </c>
      <c r="D53" s="24">
        <v>32100</v>
      </c>
      <c r="E53" s="24">
        <v>32100</v>
      </c>
      <c r="F53" s="41" t="s">
        <v>952</v>
      </c>
      <c r="G53" s="42">
        <v>32100</v>
      </c>
      <c r="H53" s="41" t="s">
        <v>952</v>
      </c>
      <c r="I53" s="42">
        <v>32100</v>
      </c>
      <c r="J53" s="55" t="s">
        <v>30</v>
      </c>
      <c r="K53" s="43" t="s">
        <v>38</v>
      </c>
      <c r="L53" s="26" t="s">
        <v>953</v>
      </c>
      <c r="M53" s="27">
        <v>25072</v>
      </c>
    </row>
    <row r="54" spans="1:13" ht="56.25" customHeight="1" x14ac:dyDescent="0.2">
      <c r="A54" s="22">
        <v>50</v>
      </c>
      <c r="B54" s="55" t="s">
        <v>954</v>
      </c>
      <c r="C54" s="22" t="s">
        <v>34</v>
      </c>
      <c r="D54" s="24">
        <v>32000</v>
      </c>
      <c r="E54" s="24">
        <v>32000</v>
      </c>
      <c r="F54" s="41" t="s">
        <v>151</v>
      </c>
      <c r="G54" s="42">
        <v>32000</v>
      </c>
      <c r="H54" s="41" t="s">
        <v>151</v>
      </c>
      <c r="I54" s="42">
        <v>32000</v>
      </c>
      <c r="J54" s="55" t="s">
        <v>30</v>
      </c>
      <c r="K54" s="43" t="s">
        <v>48</v>
      </c>
      <c r="L54" s="26" t="s">
        <v>502</v>
      </c>
      <c r="M54" s="27">
        <v>25055</v>
      </c>
    </row>
    <row r="55" spans="1:13" ht="55.5" customHeight="1" x14ac:dyDescent="0.2">
      <c r="A55" s="22">
        <v>51</v>
      </c>
      <c r="B55" s="55" t="s">
        <v>955</v>
      </c>
      <c r="C55" s="22" t="s">
        <v>34</v>
      </c>
      <c r="D55" s="24">
        <v>30000</v>
      </c>
      <c r="E55" s="24">
        <v>30000</v>
      </c>
      <c r="F55" s="41" t="s">
        <v>956</v>
      </c>
      <c r="G55" s="42">
        <v>30000</v>
      </c>
      <c r="H55" s="41" t="s">
        <v>956</v>
      </c>
      <c r="I55" s="42">
        <v>30000</v>
      </c>
      <c r="J55" s="55" t="s">
        <v>30</v>
      </c>
      <c r="K55" s="43" t="s">
        <v>48</v>
      </c>
      <c r="L55" s="26" t="s">
        <v>457</v>
      </c>
      <c r="M55" s="27">
        <v>25071</v>
      </c>
    </row>
    <row r="56" spans="1:13" ht="56.25" x14ac:dyDescent="0.2">
      <c r="A56" s="22">
        <v>52</v>
      </c>
      <c r="B56" s="55" t="s">
        <v>957</v>
      </c>
      <c r="C56" s="22" t="s">
        <v>34</v>
      </c>
      <c r="D56" s="24">
        <v>30000</v>
      </c>
      <c r="E56" s="24">
        <v>30000</v>
      </c>
      <c r="F56" s="41" t="s">
        <v>956</v>
      </c>
      <c r="G56" s="42">
        <v>30000</v>
      </c>
      <c r="H56" s="41" t="s">
        <v>956</v>
      </c>
      <c r="I56" s="42">
        <v>30000</v>
      </c>
      <c r="J56" s="55" t="s">
        <v>30</v>
      </c>
      <c r="K56" s="43" t="s">
        <v>48</v>
      </c>
      <c r="L56" s="26" t="s">
        <v>564</v>
      </c>
      <c r="M56" s="27">
        <v>25077</v>
      </c>
    </row>
    <row r="57" spans="1:13" ht="38.25" customHeight="1" x14ac:dyDescent="0.2">
      <c r="A57" s="22">
        <v>53</v>
      </c>
      <c r="B57" s="55" t="s">
        <v>958</v>
      </c>
      <c r="C57" s="22" t="s">
        <v>34</v>
      </c>
      <c r="D57" s="24">
        <v>29000</v>
      </c>
      <c r="E57" s="24">
        <v>29228.2</v>
      </c>
      <c r="F57" s="41" t="s">
        <v>459</v>
      </c>
      <c r="G57" s="42">
        <v>29000</v>
      </c>
      <c r="H57" s="41" t="s">
        <v>459</v>
      </c>
      <c r="I57" s="42">
        <v>29000</v>
      </c>
      <c r="J57" s="55" t="s">
        <v>30</v>
      </c>
      <c r="K57" s="43" t="s">
        <v>85</v>
      </c>
      <c r="L57" s="26" t="s">
        <v>959</v>
      </c>
      <c r="M57" s="27">
        <v>25071</v>
      </c>
    </row>
    <row r="58" spans="1:13" ht="58.5" customHeight="1" x14ac:dyDescent="0.2">
      <c r="A58" s="22">
        <v>54</v>
      </c>
      <c r="B58" s="55" t="s">
        <v>960</v>
      </c>
      <c r="C58" s="22" t="s">
        <v>34</v>
      </c>
      <c r="D58" s="24">
        <v>30000</v>
      </c>
      <c r="E58" s="24">
        <v>30000</v>
      </c>
      <c r="F58" s="41" t="s">
        <v>459</v>
      </c>
      <c r="G58" s="42">
        <v>29000</v>
      </c>
      <c r="H58" s="41" t="s">
        <v>459</v>
      </c>
      <c r="I58" s="42">
        <v>29000</v>
      </c>
      <c r="J58" s="55" t="s">
        <v>30</v>
      </c>
      <c r="K58" s="43" t="s">
        <v>85</v>
      </c>
      <c r="L58" s="26" t="s">
        <v>961</v>
      </c>
      <c r="M58" s="27">
        <v>25057</v>
      </c>
    </row>
    <row r="59" spans="1:13" ht="36.75" customHeight="1" x14ac:dyDescent="0.2">
      <c r="A59" s="22">
        <v>55</v>
      </c>
      <c r="B59" s="55" t="s">
        <v>962</v>
      </c>
      <c r="C59" s="22" t="s">
        <v>34</v>
      </c>
      <c r="D59" s="24">
        <v>29000</v>
      </c>
      <c r="E59" s="24">
        <v>29228.2</v>
      </c>
      <c r="F59" s="41" t="s">
        <v>459</v>
      </c>
      <c r="G59" s="42">
        <v>28700</v>
      </c>
      <c r="H59" s="41" t="s">
        <v>459</v>
      </c>
      <c r="I59" s="42">
        <v>28700</v>
      </c>
      <c r="J59" s="55" t="s">
        <v>30</v>
      </c>
      <c r="K59" s="43" t="s">
        <v>85</v>
      </c>
      <c r="L59" s="26" t="s">
        <v>963</v>
      </c>
      <c r="M59" s="27">
        <v>25068</v>
      </c>
    </row>
    <row r="60" spans="1:13" ht="55.5" customHeight="1" x14ac:dyDescent="0.2">
      <c r="A60" s="22">
        <v>56</v>
      </c>
      <c r="B60" s="55" t="s">
        <v>964</v>
      </c>
      <c r="C60" s="22" t="s">
        <v>34</v>
      </c>
      <c r="D60" s="24">
        <v>27000</v>
      </c>
      <c r="E60" s="24">
        <v>27000</v>
      </c>
      <c r="F60" s="41" t="s">
        <v>170</v>
      </c>
      <c r="G60" s="42">
        <v>27000</v>
      </c>
      <c r="H60" s="41" t="s">
        <v>170</v>
      </c>
      <c r="I60" s="42">
        <v>27000</v>
      </c>
      <c r="J60" s="55" t="s">
        <v>30</v>
      </c>
      <c r="K60" s="43" t="s">
        <v>48</v>
      </c>
      <c r="L60" s="26" t="s">
        <v>466</v>
      </c>
      <c r="M60" s="27">
        <v>25068</v>
      </c>
    </row>
    <row r="61" spans="1:13" ht="37.5" customHeight="1" x14ac:dyDescent="0.2">
      <c r="A61" s="22">
        <v>57</v>
      </c>
      <c r="B61" s="55" t="s">
        <v>965</v>
      </c>
      <c r="C61" s="22" t="s">
        <v>34</v>
      </c>
      <c r="D61" s="24">
        <v>30000</v>
      </c>
      <c r="E61" s="24">
        <v>26300</v>
      </c>
      <c r="F61" s="41" t="s">
        <v>120</v>
      </c>
      <c r="G61" s="42">
        <v>26300</v>
      </c>
      <c r="H61" s="41" t="s">
        <v>120</v>
      </c>
      <c r="I61" s="42">
        <v>26300</v>
      </c>
      <c r="J61" s="55" t="s">
        <v>30</v>
      </c>
      <c r="K61" s="43" t="s">
        <v>38</v>
      </c>
      <c r="L61" s="26" t="s">
        <v>966</v>
      </c>
      <c r="M61" s="27">
        <v>25063</v>
      </c>
    </row>
    <row r="62" spans="1:13" ht="56.25" x14ac:dyDescent="0.2">
      <c r="A62" s="22">
        <v>58</v>
      </c>
      <c r="B62" s="55" t="s">
        <v>967</v>
      </c>
      <c r="C62" s="22" t="s">
        <v>34</v>
      </c>
      <c r="D62" s="24">
        <v>25045</v>
      </c>
      <c r="E62" s="24">
        <v>25045</v>
      </c>
      <c r="F62" s="41" t="s">
        <v>47</v>
      </c>
      <c r="G62" s="42">
        <v>25000</v>
      </c>
      <c r="H62" s="41" t="s">
        <v>47</v>
      </c>
      <c r="I62" s="42">
        <v>25000</v>
      </c>
      <c r="J62" s="55" t="s">
        <v>30</v>
      </c>
      <c r="K62" s="43" t="s">
        <v>48</v>
      </c>
      <c r="L62" s="26" t="s">
        <v>477</v>
      </c>
      <c r="M62" s="27">
        <v>25072</v>
      </c>
    </row>
    <row r="63" spans="1:13" ht="37.5" customHeight="1" x14ac:dyDescent="0.2">
      <c r="A63" s="22">
        <v>59</v>
      </c>
      <c r="B63" s="55" t="s">
        <v>968</v>
      </c>
      <c r="C63" s="22" t="s">
        <v>34</v>
      </c>
      <c r="D63" s="24">
        <v>25000</v>
      </c>
      <c r="E63" s="24">
        <v>25000</v>
      </c>
      <c r="F63" s="41" t="s">
        <v>88</v>
      </c>
      <c r="G63" s="42">
        <v>25000</v>
      </c>
      <c r="H63" s="41" t="s">
        <v>88</v>
      </c>
      <c r="I63" s="42">
        <v>25000</v>
      </c>
      <c r="J63" s="55" t="s">
        <v>30</v>
      </c>
      <c r="K63" s="43" t="s">
        <v>48</v>
      </c>
      <c r="L63" s="26" t="s">
        <v>572</v>
      </c>
      <c r="M63" s="27">
        <v>25076</v>
      </c>
    </row>
    <row r="64" spans="1:13" ht="56.25" x14ac:dyDescent="0.2">
      <c r="A64" s="22">
        <v>60</v>
      </c>
      <c r="B64" s="55" t="s">
        <v>969</v>
      </c>
      <c r="C64" s="22" t="s">
        <v>34</v>
      </c>
      <c r="D64" s="24">
        <v>25000</v>
      </c>
      <c r="E64" s="24">
        <v>25000</v>
      </c>
      <c r="F64" s="41" t="s">
        <v>120</v>
      </c>
      <c r="G64" s="42">
        <v>24500</v>
      </c>
      <c r="H64" s="41" t="s">
        <v>120</v>
      </c>
      <c r="I64" s="42">
        <v>24500</v>
      </c>
      <c r="J64" s="55" t="s">
        <v>30</v>
      </c>
      <c r="K64" s="43" t="s">
        <v>38</v>
      </c>
      <c r="L64" s="26" t="s">
        <v>963</v>
      </c>
      <c r="M64" s="27">
        <v>25071</v>
      </c>
    </row>
    <row r="65" spans="1:13" ht="56.25" x14ac:dyDescent="0.2">
      <c r="A65" s="22">
        <v>61</v>
      </c>
      <c r="B65" s="55" t="s">
        <v>970</v>
      </c>
      <c r="C65" s="22" t="s">
        <v>34</v>
      </c>
      <c r="D65" s="24">
        <v>24700</v>
      </c>
      <c r="E65" s="24">
        <v>24700</v>
      </c>
      <c r="F65" s="41" t="s">
        <v>47</v>
      </c>
      <c r="G65" s="42">
        <v>23910</v>
      </c>
      <c r="H65" s="41" t="s">
        <v>47</v>
      </c>
      <c r="I65" s="42">
        <v>23910</v>
      </c>
      <c r="J65" s="55" t="s">
        <v>30</v>
      </c>
      <c r="K65" s="43" t="s">
        <v>48</v>
      </c>
      <c r="L65" s="26" t="s">
        <v>971</v>
      </c>
      <c r="M65" s="27">
        <v>25079</v>
      </c>
    </row>
    <row r="66" spans="1:13" ht="56.25" x14ac:dyDescent="0.2">
      <c r="A66" s="22">
        <v>62</v>
      </c>
      <c r="B66" s="55" t="s">
        <v>972</v>
      </c>
      <c r="C66" s="22" t="s">
        <v>34</v>
      </c>
      <c r="D66" s="24">
        <v>24000</v>
      </c>
      <c r="E66" s="24">
        <v>24000</v>
      </c>
      <c r="F66" s="41" t="s">
        <v>47</v>
      </c>
      <c r="G66" s="42">
        <v>22000</v>
      </c>
      <c r="H66" s="41" t="s">
        <v>47</v>
      </c>
      <c r="I66" s="42">
        <v>22000</v>
      </c>
      <c r="J66" s="55" t="s">
        <v>30</v>
      </c>
      <c r="K66" s="43" t="s">
        <v>48</v>
      </c>
      <c r="L66" s="26" t="s">
        <v>568</v>
      </c>
      <c r="M66" s="27">
        <v>25078</v>
      </c>
    </row>
    <row r="67" spans="1:13" ht="39.75" customHeight="1" x14ac:dyDescent="0.2">
      <c r="A67" s="22">
        <v>63</v>
      </c>
      <c r="B67" s="55" t="s">
        <v>973</v>
      </c>
      <c r="C67" s="22" t="s">
        <v>34</v>
      </c>
      <c r="D67" s="24">
        <v>15000</v>
      </c>
      <c r="E67" s="24">
        <v>15000</v>
      </c>
      <c r="F67" s="41" t="s">
        <v>974</v>
      </c>
      <c r="G67" s="42">
        <v>13301.17</v>
      </c>
      <c r="H67" s="41" t="s">
        <v>974</v>
      </c>
      <c r="I67" s="42">
        <v>13301.17</v>
      </c>
      <c r="J67" s="55" t="s">
        <v>30</v>
      </c>
      <c r="K67" s="43" t="s">
        <v>38</v>
      </c>
      <c r="L67" s="26" t="s">
        <v>975</v>
      </c>
      <c r="M67" s="27">
        <v>25079</v>
      </c>
    </row>
    <row r="68" spans="1:13" ht="56.25" x14ac:dyDescent="0.2">
      <c r="A68" s="22">
        <v>64</v>
      </c>
      <c r="B68" s="55" t="s">
        <v>976</v>
      </c>
      <c r="C68" s="22" t="s">
        <v>34</v>
      </c>
      <c r="D68" s="24">
        <v>20000</v>
      </c>
      <c r="E68" s="24">
        <v>12412</v>
      </c>
      <c r="F68" s="41" t="s">
        <v>977</v>
      </c>
      <c r="G68" s="42">
        <v>12412</v>
      </c>
      <c r="H68" s="41" t="s">
        <v>977</v>
      </c>
      <c r="I68" s="42">
        <v>12412</v>
      </c>
      <c r="J68" s="55" t="s">
        <v>30</v>
      </c>
      <c r="K68" s="43" t="s">
        <v>38</v>
      </c>
      <c r="L68" s="26" t="s">
        <v>978</v>
      </c>
      <c r="M68" s="27">
        <v>25079</v>
      </c>
    </row>
    <row r="69" spans="1:13" ht="75" customHeight="1" x14ac:dyDescent="0.2">
      <c r="A69" s="22">
        <v>65</v>
      </c>
      <c r="B69" s="55" t="s">
        <v>979</v>
      </c>
      <c r="C69" s="22" t="s">
        <v>34</v>
      </c>
      <c r="D69" s="24">
        <v>13000</v>
      </c>
      <c r="E69" s="24">
        <v>13000</v>
      </c>
      <c r="F69" s="41" t="s">
        <v>88</v>
      </c>
      <c r="G69" s="42">
        <v>12320</v>
      </c>
      <c r="H69" s="41" t="s">
        <v>88</v>
      </c>
      <c r="I69" s="42">
        <v>12320</v>
      </c>
      <c r="J69" s="55" t="s">
        <v>30</v>
      </c>
      <c r="K69" s="43" t="s">
        <v>38</v>
      </c>
      <c r="L69" s="26" t="s">
        <v>980</v>
      </c>
      <c r="M69" s="27">
        <v>25055</v>
      </c>
    </row>
    <row r="70" spans="1:13" ht="55.5" customHeight="1" x14ac:dyDescent="0.2">
      <c r="A70" s="22">
        <v>66</v>
      </c>
      <c r="B70" s="55" t="s">
        <v>981</v>
      </c>
      <c r="C70" s="22" t="s">
        <v>34</v>
      </c>
      <c r="D70" s="24">
        <v>12096</v>
      </c>
      <c r="E70" s="24">
        <v>12096</v>
      </c>
      <c r="F70" s="41" t="s">
        <v>88</v>
      </c>
      <c r="G70" s="42">
        <v>12096</v>
      </c>
      <c r="H70" s="41" t="s">
        <v>88</v>
      </c>
      <c r="I70" s="42">
        <v>12096</v>
      </c>
      <c r="J70" s="55" t="s">
        <v>30</v>
      </c>
      <c r="K70" s="43" t="s">
        <v>38</v>
      </c>
      <c r="L70" s="26" t="s">
        <v>982</v>
      </c>
      <c r="M70" s="27">
        <v>25063</v>
      </c>
    </row>
    <row r="71" spans="1:13" ht="56.25" x14ac:dyDescent="0.2">
      <c r="A71" s="22">
        <v>67</v>
      </c>
      <c r="B71" s="55" t="s">
        <v>983</v>
      </c>
      <c r="C71" s="22" t="s">
        <v>34</v>
      </c>
      <c r="D71" s="24">
        <v>12000</v>
      </c>
      <c r="E71" s="24">
        <v>12000</v>
      </c>
      <c r="F71" s="41" t="s">
        <v>88</v>
      </c>
      <c r="G71" s="42">
        <v>11800</v>
      </c>
      <c r="H71" s="41" t="s">
        <v>88</v>
      </c>
      <c r="I71" s="42">
        <v>11800</v>
      </c>
      <c r="J71" s="55" t="s">
        <v>30</v>
      </c>
      <c r="K71" s="43" t="s">
        <v>38</v>
      </c>
      <c r="L71" s="26" t="s">
        <v>984</v>
      </c>
      <c r="M71" s="27">
        <v>25076</v>
      </c>
    </row>
    <row r="72" spans="1:13" ht="56.25" x14ac:dyDescent="0.2">
      <c r="A72" s="22">
        <v>68</v>
      </c>
      <c r="B72" s="55" t="s">
        <v>985</v>
      </c>
      <c r="C72" s="22" t="s">
        <v>34</v>
      </c>
      <c r="D72" s="24">
        <v>10000</v>
      </c>
      <c r="E72" s="24">
        <v>10000</v>
      </c>
      <c r="F72" s="41" t="s">
        <v>170</v>
      </c>
      <c r="G72" s="42">
        <v>10000</v>
      </c>
      <c r="H72" s="41" t="s">
        <v>170</v>
      </c>
      <c r="I72" s="42">
        <v>10000</v>
      </c>
      <c r="J72" s="55" t="s">
        <v>30</v>
      </c>
      <c r="K72" s="43" t="s">
        <v>48</v>
      </c>
      <c r="L72" s="26" t="s">
        <v>488</v>
      </c>
      <c r="M72" s="27">
        <v>25070</v>
      </c>
    </row>
    <row r="73" spans="1:13" ht="37.5" customHeight="1" x14ac:dyDescent="0.2">
      <c r="A73" s="22">
        <v>69</v>
      </c>
      <c r="B73" s="55" t="s">
        <v>986</v>
      </c>
      <c r="C73" s="22" t="s">
        <v>34</v>
      </c>
      <c r="D73" s="24">
        <v>10000</v>
      </c>
      <c r="E73" s="24">
        <v>1000</v>
      </c>
      <c r="F73" s="41" t="s">
        <v>51</v>
      </c>
      <c r="G73" s="42">
        <v>10000</v>
      </c>
      <c r="H73" s="41" t="s">
        <v>51</v>
      </c>
      <c r="I73" s="42">
        <v>10000</v>
      </c>
      <c r="J73" s="55" t="s">
        <v>30</v>
      </c>
      <c r="K73" s="43" t="s">
        <v>38</v>
      </c>
      <c r="L73" s="26" t="s">
        <v>987</v>
      </c>
      <c r="M73" s="27">
        <v>25078</v>
      </c>
    </row>
    <row r="74" spans="1:13" ht="56.25" x14ac:dyDescent="0.2">
      <c r="A74" s="22">
        <v>70</v>
      </c>
      <c r="B74" s="55" t="s">
        <v>988</v>
      </c>
      <c r="C74" s="22" t="s">
        <v>34</v>
      </c>
      <c r="D74" s="24">
        <v>10000</v>
      </c>
      <c r="E74" s="24">
        <v>10000</v>
      </c>
      <c r="F74" s="41" t="s">
        <v>47</v>
      </c>
      <c r="G74" s="42">
        <v>9600</v>
      </c>
      <c r="H74" s="41" t="s">
        <v>47</v>
      </c>
      <c r="I74" s="42">
        <v>9600</v>
      </c>
      <c r="J74" s="55" t="s">
        <v>30</v>
      </c>
      <c r="K74" s="43" t="s">
        <v>48</v>
      </c>
      <c r="L74" s="26" t="s">
        <v>566</v>
      </c>
      <c r="M74" s="27">
        <v>25078</v>
      </c>
    </row>
    <row r="75" spans="1:13" ht="56.25" x14ac:dyDescent="0.2">
      <c r="A75" s="22">
        <v>71</v>
      </c>
      <c r="B75" s="55" t="s">
        <v>989</v>
      </c>
      <c r="C75" s="22" t="s">
        <v>34</v>
      </c>
      <c r="D75" s="24">
        <v>9000</v>
      </c>
      <c r="E75" s="24">
        <v>9000</v>
      </c>
      <c r="F75" s="41" t="s">
        <v>107</v>
      </c>
      <c r="G75" s="42">
        <v>8881</v>
      </c>
      <c r="H75" s="41" t="s">
        <v>107</v>
      </c>
      <c r="I75" s="42">
        <v>8881</v>
      </c>
      <c r="J75" s="55" t="s">
        <v>30</v>
      </c>
      <c r="K75" s="43" t="s">
        <v>38</v>
      </c>
      <c r="L75" s="26" t="s">
        <v>990</v>
      </c>
      <c r="M75" s="27">
        <v>25056</v>
      </c>
    </row>
    <row r="76" spans="1:13" ht="39.75" customHeight="1" x14ac:dyDescent="0.2">
      <c r="A76" s="22">
        <v>72</v>
      </c>
      <c r="B76" s="55" t="s">
        <v>991</v>
      </c>
      <c r="C76" s="22" t="s">
        <v>34</v>
      </c>
      <c r="D76" s="24">
        <v>8000</v>
      </c>
      <c r="E76" s="24">
        <v>8000</v>
      </c>
      <c r="F76" s="41" t="s">
        <v>51</v>
      </c>
      <c r="G76" s="42">
        <v>8000</v>
      </c>
      <c r="H76" s="41" t="s">
        <v>51</v>
      </c>
      <c r="I76" s="42">
        <v>8000</v>
      </c>
      <c r="J76" s="55" t="s">
        <v>30</v>
      </c>
      <c r="K76" s="43" t="s">
        <v>38</v>
      </c>
      <c r="L76" s="26" t="s">
        <v>992</v>
      </c>
      <c r="M76" s="27">
        <v>25078</v>
      </c>
    </row>
    <row r="77" spans="1:13" ht="55.5" customHeight="1" x14ac:dyDescent="0.2">
      <c r="A77" s="22">
        <v>73</v>
      </c>
      <c r="B77" s="55" t="s">
        <v>993</v>
      </c>
      <c r="C77" s="22" t="s">
        <v>34</v>
      </c>
      <c r="D77" s="24">
        <v>8000</v>
      </c>
      <c r="E77" s="24">
        <v>8000</v>
      </c>
      <c r="F77" s="41" t="s">
        <v>151</v>
      </c>
      <c r="G77" s="42">
        <v>8000</v>
      </c>
      <c r="H77" s="41" t="s">
        <v>151</v>
      </c>
      <c r="I77" s="42">
        <v>8000</v>
      </c>
      <c r="J77" s="55" t="s">
        <v>30</v>
      </c>
      <c r="K77" s="43" t="s">
        <v>48</v>
      </c>
      <c r="L77" s="26" t="s">
        <v>497</v>
      </c>
      <c r="M77" s="27">
        <v>25055</v>
      </c>
    </row>
    <row r="78" spans="1:13" ht="56.25" x14ac:dyDescent="0.2">
      <c r="A78" s="22">
        <v>74</v>
      </c>
      <c r="B78" s="55" t="s">
        <v>994</v>
      </c>
      <c r="C78" s="22" t="s">
        <v>34</v>
      </c>
      <c r="D78" s="24">
        <v>8000</v>
      </c>
      <c r="E78" s="24">
        <v>8000</v>
      </c>
      <c r="F78" s="41" t="s">
        <v>51</v>
      </c>
      <c r="G78" s="42">
        <v>8000</v>
      </c>
      <c r="H78" s="41" t="s">
        <v>51</v>
      </c>
      <c r="I78" s="42">
        <v>8000</v>
      </c>
      <c r="J78" s="55" t="s">
        <v>30</v>
      </c>
      <c r="K78" s="43" t="s">
        <v>38</v>
      </c>
      <c r="L78" s="26" t="s">
        <v>995</v>
      </c>
      <c r="M78" s="27">
        <v>25078</v>
      </c>
    </row>
    <row r="79" spans="1:13" ht="94.5" customHeight="1" x14ac:dyDescent="0.2">
      <c r="A79" s="22">
        <v>75</v>
      </c>
      <c r="B79" s="55" t="s">
        <v>996</v>
      </c>
      <c r="C79" s="22" t="s">
        <v>34</v>
      </c>
      <c r="D79" s="24">
        <v>7660</v>
      </c>
      <c r="E79" s="24">
        <v>7660</v>
      </c>
      <c r="F79" s="41" t="s">
        <v>88</v>
      </c>
      <c r="G79" s="42">
        <v>7658</v>
      </c>
      <c r="H79" s="41" t="s">
        <v>88</v>
      </c>
      <c r="I79" s="42">
        <v>7658</v>
      </c>
      <c r="J79" s="55" t="s">
        <v>30</v>
      </c>
      <c r="K79" s="43" t="s">
        <v>38</v>
      </c>
      <c r="L79" s="26" t="s">
        <v>997</v>
      </c>
      <c r="M79" s="27">
        <v>25075</v>
      </c>
    </row>
    <row r="80" spans="1:13" ht="38.25" customHeight="1" x14ac:dyDescent="0.2">
      <c r="A80" s="22">
        <v>76</v>
      </c>
      <c r="B80" s="55" t="s">
        <v>998</v>
      </c>
      <c r="C80" s="22" t="s">
        <v>34</v>
      </c>
      <c r="D80" s="24">
        <v>7500</v>
      </c>
      <c r="E80" s="24">
        <v>7500</v>
      </c>
      <c r="F80" s="41" t="s">
        <v>151</v>
      </c>
      <c r="G80" s="42">
        <v>7500</v>
      </c>
      <c r="H80" s="41" t="s">
        <v>151</v>
      </c>
      <c r="I80" s="42">
        <v>7500</v>
      </c>
      <c r="J80" s="55" t="s">
        <v>30</v>
      </c>
      <c r="K80" s="43" t="s">
        <v>48</v>
      </c>
      <c r="L80" s="26" t="s">
        <v>485</v>
      </c>
      <c r="M80" s="27">
        <v>25065</v>
      </c>
    </row>
    <row r="81" spans="1:13" ht="56.25" x14ac:dyDescent="0.2">
      <c r="A81" s="22">
        <v>77</v>
      </c>
      <c r="B81" s="55" t="s">
        <v>999</v>
      </c>
      <c r="C81" s="22" t="s">
        <v>34</v>
      </c>
      <c r="D81" s="24">
        <v>7000</v>
      </c>
      <c r="E81" s="24">
        <v>7000</v>
      </c>
      <c r="F81" s="41" t="s">
        <v>47</v>
      </c>
      <c r="G81" s="42">
        <v>7000</v>
      </c>
      <c r="H81" s="41" t="s">
        <v>47</v>
      </c>
      <c r="I81" s="42">
        <v>7000</v>
      </c>
      <c r="J81" s="55" t="s">
        <v>30</v>
      </c>
      <c r="K81" s="43" t="s">
        <v>48</v>
      </c>
      <c r="L81" s="26" t="s">
        <v>466</v>
      </c>
      <c r="M81" s="27">
        <v>25068</v>
      </c>
    </row>
    <row r="82" spans="1:13" ht="39" customHeight="1" x14ac:dyDescent="0.2">
      <c r="A82" s="22">
        <v>78</v>
      </c>
      <c r="B82" s="55" t="s">
        <v>1000</v>
      </c>
      <c r="C82" s="22" t="s">
        <v>34</v>
      </c>
      <c r="D82" s="24">
        <v>7000</v>
      </c>
      <c r="E82" s="24">
        <v>7000</v>
      </c>
      <c r="F82" s="41" t="s">
        <v>51</v>
      </c>
      <c r="G82" s="42">
        <v>7000</v>
      </c>
      <c r="H82" s="41" t="s">
        <v>51</v>
      </c>
      <c r="I82" s="42">
        <v>7000</v>
      </c>
      <c r="J82" s="55" t="s">
        <v>30</v>
      </c>
      <c r="K82" s="43" t="s">
        <v>38</v>
      </c>
      <c r="L82" s="26" t="s">
        <v>1001</v>
      </c>
      <c r="M82" s="27">
        <v>25078</v>
      </c>
    </row>
    <row r="83" spans="1:13" ht="37.5" customHeight="1" x14ac:dyDescent="0.2">
      <c r="A83" s="22">
        <v>79</v>
      </c>
      <c r="B83" s="55" t="s">
        <v>1002</v>
      </c>
      <c r="C83" s="22" t="s">
        <v>34</v>
      </c>
      <c r="D83" s="24">
        <v>7000</v>
      </c>
      <c r="E83" s="24">
        <v>7000</v>
      </c>
      <c r="F83" s="41" t="s">
        <v>120</v>
      </c>
      <c r="G83" s="42">
        <v>6900</v>
      </c>
      <c r="H83" s="41" t="s">
        <v>120</v>
      </c>
      <c r="I83" s="42">
        <v>6900</v>
      </c>
      <c r="J83" s="55" t="s">
        <v>30</v>
      </c>
      <c r="K83" s="43" t="s">
        <v>38</v>
      </c>
      <c r="L83" s="26" t="s">
        <v>1003</v>
      </c>
      <c r="M83" s="27">
        <v>25079</v>
      </c>
    </row>
    <row r="84" spans="1:13" ht="39.75" customHeight="1" x14ac:dyDescent="0.2">
      <c r="A84" s="22">
        <v>80</v>
      </c>
      <c r="B84" s="55" t="s">
        <v>1004</v>
      </c>
      <c r="C84" s="22" t="s">
        <v>34</v>
      </c>
      <c r="D84" s="24">
        <v>6000</v>
      </c>
      <c r="E84" s="24">
        <v>6000</v>
      </c>
      <c r="F84" s="41" t="s">
        <v>51</v>
      </c>
      <c r="G84" s="42">
        <v>6000</v>
      </c>
      <c r="H84" s="41" t="s">
        <v>51</v>
      </c>
      <c r="I84" s="42">
        <v>6000</v>
      </c>
      <c r="J84" s="55" t="s">
        <v>30</v>
      </c>
      <c r="K84" s="43" t="s">
        <v>38</v>
      </c>
      <c r="L84" s="26" t="s">
        <v>1005</v>
      </c>
      <c r="M84" s="27">
        <v>25078</v>
      </c>
    </row>
    <row r="85" spans="1:13" ht="38.25" customHeight="1" x14ac:dyDescent="0.2">
      <c r="A85" s="22">
        <v>81</v>
      </c>
      <c r="B85" s="55" t="s">
        <v>1006</v>
      </c>
      <c r="C85" s="22" t="s">
        <v>34</v>
      </c>
      <c r="D85" s="24">
        <v>6000</v>
      </c>
      <c r="E85" s="24">
        <v>6000</v>
      </c>
      <c r="F85" s="41" t="s">
        <v>51</v>
      </c>
      <c r="G85" s="42">
        <v>6000</v>
      </c>
      <c r="H85" s="41" t="s">
        <v>51</v>
      </c>
      <c r="I85" s="42">
        <v>6000</v>
      </c>
      <c r="J85" s="55" t="s">
        <v>30</v>
      </c>
      <c r="K85" s="43" t="s">
        <v>38</v>
      </c>
      <c r="L85" s="26" t="s">
        <v>1007</v>
      </c>
      <c r="M85" s="27">
        <v>25078</v>
      </c>
    </row>
    <row r="86" spans="1:13" ht="57.75" customHeight="1" x14ac:dyDescent="0.2">
      <c r="A86" s="22">
        <v>82</v>
      </c>
      <c r="B86" s="55" t="s">
        <v>1008</v>
      </c>
      <c r="C86" s="22" t="s">
        <v>34</v>
      </c>
      <c r="D86" s="24">
        <v>5300</v>
      </c>
      <c r="E86" s="24">
        <v>5300</v>
      </c>
      <c r="F86" s="41" t="s">
        <v>170</v>
      </c>
      <c r="G86" s="42">
        <v>5300</v>
      </c>
      <c r="H86" s="41" t="s">
        <v>170</v>
      </c>
      <c r="I86" s="42">
        <v>5300</v>
      </c>
      <c r="J86" s="55" t="s">
        <v>30</v>
      </c>
      <c r="K86" s="43" t="s">
        <v>38</v>
      </c>
      <c r="L86" s="26" t="s">
        <v>1009</v>
      </c>
      <c r="M86" s="27">
        <v>25076</v>
      </c>
    </row>
    <row r="87" spans="1:13" ht="93.75" x14ac:dyDescent="0.2">
      <c r="A87" s="22">
        <v>83</v>
      </c>
      <c r="B87" s="55" t="s">
        <v>1010</v>
      </c>
      <c r="C87" s="22" t="s">
        <v>34</v>
      </c>
      <c r="D87" s="24">
        <v>5100</v>
      </c>
      <c r="E87" s="24">
        <v>5100</v>
      </c>
      <c r="F87" s="41" t="s">
        <v>1011</v>
      </c>
      <c r="G87" s="42">
        <v>5100</v>
      </c>
      <c r="H87" s="41" t="s">
        <v>1011</v>
      </c>
      <c r="I87" s="42">
        <v>5100</v>
      </c>
      <c r="J87" s="55" t="s">
        <v>30</v>
      </c>
      <c r="K87" s="43" t="s">
        <v>38</v>
      </c>
      <c r="L87" s="26" t="s">
        <v>697</v>
      </c>
      <c r="M87" s="27">
        <v>25077</v>
      </c>
    </row>
    <row r="88" spans="1:13" ht="75" x14ac:dyDescent="0.2">
      <c r="A88" s="22">
        <v>84</v>
      </c>
      <c r="B88" s="55" t="s">
        <v>1012</v>
      </c>
      <c r="C88" s="22" t="s">
        <v>34</v>
      </c>
      <c r="D88" s="24">
        <v>5100</v>
      </c>
      <c r="E88" s="24">
        <v>5100</v>
      </c>
      <c r="F88" s="41" t="s">
        <v>1011</v>
      </c>
      <c r="G88" s="42">
        <v>5100</v>
      </c>
      <c r="H88" s="41" t="s">
        <v>547</v>
      </c>
      <c r="I88" s="42">
        <v>5100</v>
      </c>
      <c r="J88" s="55" t="s">
        <v>30</v>
      </c>
      <c r="K88" s="43" t="s">
        <v>38</v>
      </c>
      <c r="L88" s="26" t="s">
        <v>784</v>
      </c>
      <c r="M88" s="27">
        <v>25077</v>
      </c>
    </row>
    <row r="89" spans="1:13" ht="38.25" customHeight="1" x14ac:dyDescent="0.2">
      <c r="A89" s="22">
        <v>85</v>
      </c>
      <c r="B89" s="55" t="s">
        <v>1013</v>
      </c>
      <c r="C89" s="22" t="s">
        <v>34</v>
      </c>
      <c r="D89" s="24">
        <v>5050</v>
      </c>
      <c r="E89" s="24">
        <v>5050</v>
      </c>
      <c r="F89" s="41" t="s">
        <v>151</v>
      </c>
      <c r="G89" s="42">
        <v>5050</v>
      </c>
      <c r="H89" s="41" t="s">
        <v>151</v>
      </c>
      <c r="I89" s="42">
        <v>5050</v>
      </c>
      <c r="J89" s="55" t="s">
        <v>30</v>
      </c>
      <c r="K89" s="43" t="s">
        <v>48</v>
      </c>
      <c r="L89" s="26" t="s">
        <v>1014</v>
      </c>
      <c r="M89" s="27">
        <v>25079</v>
      </c>
    </row>
    <row r="90" spans="1:13" ht="56.25" x14ac:dyDescent="0.2">
      <c r="A90" s="22">
        <v>86</v>
      </c>
      <c r="B90" s="55" t="s">
        <v>1015</v>
      </c>
      <c r="C90" s="22" t="s">
        <v>34</v>
      </c>
      <c r="D90" s="24">
        <v>4000</v>
      </c>
      <c r="E90" s="24">
        <v>4000</v>
      </c>
      <c r="F90" s="41" t="s">
        <v>628</v>
      </c>
      <c r="G90" s="42">
        <v>4000</v>
      </c>
      <c r="H90" s="41" t="s">
        <v>146</v>
      </c>
      <c r="I90" s="42">
        <v>4000</v>
      </c>
      <c r="J90" s="55" t="s">
        <v>30</v>
      </c>
      <c r="K90" s="43" t="s">
        <v>48</v>
      </c>
      <c r="L90" s="26" t="s">
        <v>483</v>
      </c>
      <c r="M90" s="27">
        <v>25070</v>
      </c>
    </row>
    <row r="91" spans="1:13" ht="75" x14ac:dyDescent="0.2">
      <c r="A91" s="22">
        <v>87</v>
      </c>
      <c r="B91" s="55" t="s">
        <v>1016</v>
      </c>
      <c r="C91" s="22" t="s">
        <v>34</v>
      </c>
      <c r="D91" s="24">
        <v>3400</v>
      </c>
      <c r="E91" s="24">
        <v>3400</v>
      </c>
      <c r="F91" s="41" t="s">
        <v>1017</v>
      </c>
      <c r="G91" s="42">
        <v>3400</v>
      </c>
      <c r="H91" s="41" t="s">
        <v>1017</v>
      </c>
      <c r="I91" s="42">
        <v>3400</v>
      </c>
      <c r="J91" s="55" t="s">
        <v>30</v>
      </c>
      <c r="K91" s="43" t="s">
        <v>38</v>
      </c>
      <c r="L91" s="26" t="s">
        <v>697</v>
      </c>
      <c r="M91" s="27">
        <v>25077</v>
      </c>
    </row>
    <row r="92" spans="1:13" ht="56.25" x14ac:dyDescent="0.2">
      <c r="A92" s="22">
        <v>88</v>
      </c>
      <c r="B92" s="55" t="s">
        <v>1018</v>
      </c>
      <c r="C92" s="22" t="s">
        <v>34</v>
      </c>
      <c r="D92" s="24">
        <v>4000</v>
      </c>
      <c r="E92" s="24">
        <v>4000</v>
      </c>
      <c r="F92" s="41" t="s">
        <v>170</v>
      </c>
      <c r="G92" s="42">
        <v>3290</v>
      </c>
      <c r="H92" s="41" t="s">
        <v>170</v>
      </c>
      <c r="I92" s="42">
        <v>3290</v>
      </c>
      <c r="J92" s="55" t="s">
        <v>30</v>
      </c>
      <c r="K92" s="43" t="s">
        <v>38</v>
      </c>
      <c r="L92" s="26" t="s">
        <v>1019</v>
      </c>
      <c r="M92" s="27">
        <v>25057</v>
      </c>
    </row>
    <row r="93" spans="1:13" ht="37.5" customHeight="1" x14ac:dyDescent="0.2">
      <c r="A93" s="22">
        <v>89</v>
      </c>
      <c r="B93" s="55" t="s">
        <v>1020</v>
      </c>
      <c r="C93" s="22" t="s">
        <v>34</v>
      </c>
      <c r="D93" s="24">
        <v>5000</v>
      </c>
      <c r="E93" s="24">
        <v>3000</v>
      </c>
      <c r="F93" s="41" t="s">
        <v>120</v>
      </c>
      <c r="G93" s="42">
        <v>3000</v>
      </c>
      <c r="H93" s="41" t="s">
        <v>120</v>
      </c>
      <c r="I93" s="42">
        <v>3000</v>
      </c>
      <c r="J93" s="55" t="s">
        <v>30</v>
      </c>
      <c r="K93" s="43" t="s">
        <v>38</v>
      </c>
      <c r="L93" s="26" t="s">
        <v>1021</v>
      </c>
      <c r="M93" s="27">
        <v>25063</v>
      </c>
    </row>
    <row r="94" spans="1:13" ht="93.75" x14ac:dyDescent="0.2">
      <c r="A94" s="22">
        <v>90</v>
      </c>
      <c r="B94" s="55" t="s">
        <v>1022</v>
      </c>
      <c r="C94" s="22" t="s">
        <v>34</v>
      </c>
      <c r="D94" s="24">
        <v>2805</v>
      </c>
      <c r="E94" s="24">
        <v>2805</v>
      </c>
      <c r="F94" s="41" t="s">
        <v>1023</v>
      </c>
      <c r="G94" s="42">
        <v>2805</v>
      </c>
      <c r="H94" s="41" t="s">
        <v>1023</v>
      </c>
      <c r="I94" s="42">
        <v>2805</v>
      </c>
      <c r="J94" s="55" t="s">
        <v>30</v>
      </c>
      <c r="K94" s="43" t="s">
        <v>38</v>
      </c>
      <c r="L94" s="26" t="s">
        <v>697</v>
      </c>
      <c r="M94" s="27">
        <v>25077</v>
      </c>
    </row>
    <row r="95" spans="1:13" ht="56.25" x14ac:dyDescent="0.2">
      <c r="A95" s="22">
        <v>91</v>
      </c>
      <c r="B95" s="55" t="s">
        <v>1024</v>
      </c>
      <c r="C95" s="22" t="s">
        <v>34</v>
      </c>
      <c r="D95" s="24">
        <v>2500</v>
      </c>
      <c r="E95" s="24">
        <v>2500</v>
      </c>
      <c r="F95" s="41" t="s">
        <v>170</v>
      </c>
      <c r="G95" s="42">
        <v>2500</v>
      </c>
      <c r="H95" s="41" t="s">
        <v>170</v>
      </c>
      <c r="I95" s="42">
        <v>2500</v>
      </c>
      <c r="J95" s="55" t="s">
        <v>30</v>
      </c>
      <c r="K95" s="43" t="s">
        <v>38</v>
      </c>
      <c r="L95" s="26" t="s">
        <v>1025</v>
      </c>
      <c r="M95" s="27">
        <v>25078</v>
      </c>
    </row>
    <row r="96" spans="1:13" ht="37.5" customHeight="1" x14ac:dyDescent="0.2">
      <c r="A96" s="22">
        <v>92</v>
      </c>
      <c r="B96" s="55" t="s">
        <v>1026</v>
      </c>
      <c r="C96" s="22" t="s">
        <v>34</v>
      </c>
      <c r="D96" s="24">
        <v>2000</v>
      </c>
      <c r="E96" s="24">
        <v>2000</v>
      </c>
      <c r="F96" s="41" t="s">
        <v>120</v>
      </c>
      <c r="G96" s="42">
        <v>2000</v>
      </c>
      <c r="H96" s="41" t="s">
        <v>120</v>
      </c>
      <c r="I96" s="42">
        <v>2000</v>
      </c>
      <c r="J96" s="55" t="s">
        <v>30</v>
      </c>
      <c r="K96" s="43" t="s">
        <v>38</v>
      </c>
      <c r="L96" s="26" t="s">
        <v>1027</v>
      </c>
      <c r="M96" s="27">
        <v>25076</v>
      </c>
    </row>
    <row r="97" spans="1:13" ht="56.25" x14ac:dyDescent="0.2">
      <c r="A97" s="22">
        <v>93</v>
      </c>
      <c r="B97" s="55" t="s">
        <v>1028</v>
      </c>
      <c r="C97" s="22" t="s">
        <v>34</v>
      </c>
      <c r="D97" s="24">
        <v>1900</v>
      </c>
      <c r="E97" s="24">
        <v>2000</v>
      </c>
      <c r="F97" s="41" t="s">
        <v>146</v>
      </c>
      <c r="G97" s="42">
        <v>1900</v>
      </c>
      <c r="H97" s="41" t="s">
        <v>146</v>
      </c>
      <c r="I97" s="42">
        <v>1900</v>
      </c>
      <c r="J97" s="55" t="s">
        <v>30</v>
      </c>
      <c r="K97" s="43" t="s">
        <v>48</v>
      </c>
      <c r="L97" s="26" t="s">
        <v>560</v>
      </c>
      <c r="M97" s="27">
        <v>25079</v>
      </c>
    </row>
    <row r="98" spans="1:13" ht="56.25" x14ac:dyDescent="0.2">
      <c r="A98" s="46">
        <v>94</v>
      </c>
      <c r="B98" s="91" t="s">
        <v>1029</v>
      </c>
      <c r="C98" s="46" t="s">
        <v>34</v>
      </c>
      <c r="D98" s="47">
        <v>700</v>
      </c>
      <c r="E98" s="47">
        <v>700</v>
      </c>
      <c r="F98" s="48" t="s">
        <v>47</v>
      </c>
      <c r="G98" s="49">
        <v>700</v>
      </c>
      <c r="H98" s="48" t="s">
        <v>47</v>
      </c>
      <c r="I98" s="49">
        <v>700</v>
      </c>
      <c r="J98" s="91" t="s">
        <v>30</v>
      </c>
      <c r="K98" s="103" t="s">
        <v>38</v>
      </c>
      <c r="L98" s="50" t="s">
        <v>1030</v>
      </c>
      <c r="M98" s="51">
        <v>25079</v>
      </c>
    </row>
    <row r="99" spans="1:13" ht="21" customHeight="1" x14ac:dyDescent="0.3">
      <c r="A99" s="28"/>
      <c r="B99" s="67"/>
      <c r="C99" s="28"/>
      <c r="D99" s="28"/>
      <c r="E99" s="28"/>
      <c r="F99" s="28"/>
      <c r="G99" s="28"/>
      <c r="H99" s="29" t="s">
        <v>75</v>
      </c>
      <c r="I99" s="52">
        <f>SUM(I5:I98)</f>
        <v>14973330.17</v>
      </c>
      <c r="J99" s="67"/>
      <c r="K99" s="67"/>
      <c r="L99" s="28"/>
      <c r="M99" s="28"/>
    </row>
    <row r="100" spans="1:13" ht="21" customHeight="1" x14ac:dyDescent="0.3">
      <c r="A100" s="28"/>
      <c r="B100" s="67"/>
      <c r="C100" s="28"/>
      <c r="D100" s="28"/>
      <c r="E100" s="28"/>
      <c r="F100" s="28"/>
      <c r="G100" s="28"/>
      <c r="H100" s="29"/>
      <c r="I100" s="31"/>
      <c r="J100" s="67"/>
      <c r="K100" s="67"/>
      <c r="L100" s="28"/>
      <c r="M100" s="28"/>
    </row>
    <row r="101" spans="1:13" ht="21" customHeight="1" x14ac:dyDescent="0.3">
      <c r="A101" s="28"/>
      <c r="B101" s="67"/>
      <c r="C101" s="28"/>
      <c r="D101" s="28"/>
      <c r="E101" s="32" t="s">
        <v>1031</v>
      </c>
      <c r="F101" s="29"/>
      <c r="G101" s="29"/>
      <c r="H101" s="33"/>
      <c r="I101" s="28"/>
      <c r="J101" s="67"/>
      <c r="K101" s="67"/>
      <c r="L101" s="28"/>
      <c r="M101" s="28"/>
    </row>
    <row r="102" spans="1:13" ht="21" customHeight="1" x14ac:dyDescent="0.3">
      <c r="A102" s="28"/>
      <c r="B102" s="67"/>
      <c r="C102" s="28"/>
      <c r="D102" s="28"/>
      <c r="E102" s="32"/>
      <c r="F102" s="29"/>
      <c r="G102" s="29"/>
      <c r="H102" s="33"/>
      <c r="I102" s="28"/>
      <c r="J102" s="67"/>
      <c r="K102" s="67"/>
      <c r="L102" s="28"/>
      <c r="M102" s="28"/>
    </row>
    <row r="103" spans="1:13" ht="21" customHeight="1" x14ac:dyDescent="0.3">
      <c r="A103" s="28"/>
      <c r="B103" s="67"/>
      <c r="C103" s="28"/>
      <c r="D103" s="28"/>
      <c r="E103" s="28"/>
      <c r="F103" s="44" t="s">
        <v>4</v>
      </c>
      <c r="G103" s="34" t="s">
        <v>5</v>
      </c>
      <c r="H103" s="3" t="s">
        <v>6</v>
      </c>
      <c r="I103" s="28"/>
      <c r="J103" s="67"/>
      <c r="K103" s="67"/>
      <c r="L103" s="28"/>
      <c r="M103" s="28"/>
    </row>
    <row r="104" spans="1:13" ht="21" customHeight="1" x14ac:dyDescent="0.3">
      <c r="A104" s="28"/>
      <c r="B104" s="67"/>
      <c r="C104" s="28"/>
      <c r="D104" s="28"/>
      <c r="E104" s="28"/>
      <c r="F104" s="35" t="s">
        <v>76</v>
      </c>
      <c r="G104" s="2">
        <v>3</v>
      </c>
      <c r="H104" s="36">
        <f>I5+I6+I27</f>
        <v>3588000</v>
      </c>
      <c r="I104" s="28"/>
      <c r="J104" s="67"/>
      <c r="K104" s="67"/>
      <c r="L104" s="28"/>
      <c r="M104" s="28"/>
    </row>
    <row r="105" spans="1:13" ht="21" customHeight="1" x14ac:dyDescent="0.3">
      <c r="A105" s="28"/>
      <c r="B105" s="67"/>
      <c r="C105" s="28"/>
      <c r="D105" s="28"/>
      <c r="E105" s="28"/>
      <c r="F105" s="35" t="s">
        <v>8</v>
      </c>
      <c r="G105" s="2">
        <v>0</v>
      </c>
      <c r="H105" s="45">
        <v>0</v>
      </c>
      <c r="I105" s="28"/>
      <c r="J105" s="67"/>
      <c r="K105" s="67"/>
      <c r="L105" s="28"/>
      <c r="M105" s="28"/>
    </row>
    <row r="106" spans="1:13" ht="21" customHeight="1" x14ac:dyDescent="0.3">
      <c r="A106" s="28"/>
      <c r="B106" s="67"/>
      <c r="C106" s="28"/>
      <c r="D106" s="28"/>
      <c r="E106" s="28"/>
      <c r="F106" s="35" t="s">
        <v>9</v>
      </c>
      <c r="G106" s="2">
        <f>G107-G104</f>
        <v>91</v>
      </c>
      <c r="H106" s="38">
        <f>H107-H104</f>
        <v>11385330.17</v>
      </c>
      <c r="I106" s="28"/>
      <c r="J106" s="67"/>
      <c r="K106" s="67"/>
      <c r="L106" s="28"/>
      <c r="M106" s="28"/>
    </row>
    <row r="107" spans="1:13" ht="21" customHeight="1" x14ac:dyDescent="0.3">
      <c r="A107" s="28"/>
      <c r="B107" s="67"/>
      <c r="C107" s="28"/>
      <c r="D107" s="28"/>
      <c r="E107" s="28"/>
      <c r="F107" s="1" t="s">
        <v>12</v>
      </c>
      <c r="G107" s="1">
        <v>94</v>
      </c>
      <c r="H107" s="64">
        <v>14973330.17</v>
      </c>
      <c r="I107" s="28"/>
      <c r="J107" s="67"/>
      <c r="K107" s="67"/>
      <c r="L107" s="28"/>
      <c r="M107" s="28"/>
    </row>
    <row r="108" spans="1:13" ht="21" customHeight="1" x14ac:dyDescent="0.3">
      <c r="A108" s="28"/>
      <c r="B108" s="67"/>
      <c r="C108" s="28"/>
      <c r="D108" s="28"/>
      <c r="E108" s="28"/>
      <c r="F108" s="28"/>
      <c r="G108" s="28"/>
      <c r="H108" s="33"/>
      <c r="I108" s="28"/>
      <c r="J108" s="67"/>
      <c r="K108" s="67"/>
      <c r="L108" s="28"/>
      <c r="M108" s="28"/>
    </row>
    <row r="109" spans="1:13" ht="21" customHeight="1" x14ac:dyDescent="0.3">
      <c r="A109" s="28"/>
      <c r="B109" s="67"/>
      <c r="C109" s="28"/>
      <c r="D109" s="28"/>
      <c r="E109" s="99" t="s">
        <v>13</v>
      </c>
      <c r="F109" s="99"/>
      <c r="G109" s="28"/>
      <c r="H109" s="62"/>
      <c r="I109" s="28"/>
      <c r="J109" s="67"/>
      <c r="K109" s="67"/>
      <c r="L109" s="28"/>
      <c r="M109" s="28"/>
    </row>
    <row r="110" spans="1:13" ht="21" customHeight="1" x14ac:dyDescent="0.3">
      <c r="A110" s="28"/>
      <c r="B110" s="67"/>
      <c r="C110" s="28"/>
      <c r="D110" s="28"/>
      <c r="E110" s="40">
        <v>1</v>
      </c>
      <c r="F110" s="40" t="s">
        <v>77</v>
      </c>
      <c r="G110" s="28"/>
      <c r="H110" s="61"/>
      <c r="I110" s="28"/>
      <c r="J110" s="67"/>
      <c r="K110" s="67"/>
      <c r="L110" s="28"/>
      <c r="M110" s="28"/>
    </row>
    <row r="111" spans="1:13" ht="21" customHeight="1" x14ac:dyDescent="0.3">
      <c r="A111" s="28"/>
      <c r="B111" s="67"/>
      <c r="C111" s="28"/>
      <c r="D111" s="28"/>
      <c r="E111" s="40">
        <v>2</v>
      </c>
      <c r="F111" s="40" t="s">
        <v>77</v>
      </c>
      <c r="G111" s="28"/>
      <c r="H111" s="61"/>
      <c r="I111" s="28"/>
      <c r="J111" s="67"/>
      <c r="K111" s="67"/>
      <c r="L111" s="28"/>
      <c r="M111" s="28"/>
    </row>
    <row r="112" spans="1:13" ht="21" customHeight="1" x14ac:dyDescent="0.3">
      <c r="A112" s="28"/>
      <c r="B112" s="67"/>
      <c r="C112" s="28"/>
      <c r="D112" s="28"/>
      <c r="E112" s="40">
        <v>3</v>
      </c>
      <c r="F112" s="40" t="s">
        <v>77</v>
      </c>
      <c r="G112" s="28"/>
      <c r="H112" s="61"/>
      <c r="I112" s="28"/>
      <c r="J112" s="67"/>
      <c r="K112" s="67"/>
      <c r="L112" s="28"/>
      <c r="M112" s="28"/>
    </row>
    <row r="113" spans="1:13" ht="21" customHeight="1" x14ac:dyDescent="0.3">
      <c r="A113" s="28"/>
      <c r="B113" s="67"/>
      <c r="C113" s="28"/>
      <c r="D113" s="28"/>
      <c r="E113" s="40">
        <v>4</v>
      </c>
      <c r="F113" s="40" t="s">
        <v>77</v>
      </c>
      <c r="G113" s="28"/>
      <c r="H113" s="61"/>
      <c r="I113" s="28"/>
      <c r="J113" s="67"/>
      <c r="K113" s="67"/>
      <c r="L113" s="28"/>
      <c r="M113" s="28"/>
    </row>
    <row r="114" spans="1:13" ht="21" customHeight="1" x14ac:dyDescent="0.3">
      <c r="A114" s="28"/>
      <c r="B114" s="67"/>
      <c r="C114" s="28"/>
      <c r="D114" s="28"/>
      <c r="E114" s="40">
        <v>5</v>
      </c>
      <c r="F114" s="40" t="s">
        <v>77</v>
      </c>
      <c r="G114" s="28"/>
      <c r="H114" s="61"/>
      <c r="I114" s="28"/>
      <c r="J114" s="67"/>
      <c r="K114" s="67"/>
      <c r="L114" s="28"/>
      <c r="M114" s="28"/>
    </row>
    <row r="115" spans="1:13" ht="21" customHeight="1" x14ac:dyDescent="0.3">
      <c r="A115" s="28"/>
      <c r="B115" s="67"/>
      <c r="C115" s="28"/>
      <c r="D115" s="28"/>
      <c r="E115" s="28"/>
      <c r="F115" s="28"/>
      <c r="G115" s="28"/>
      <c r="H115" s="28"/>
      <c r="I115" s="28"/>
      <c r="J115" s="67"/>
      <c r="K115" s="67"/>
      <c r="L115" s="28"/>
      <c r="M115" s="28"/>
    </row>
    <row r="116" spans="1:13" ht="21" customHeight="1" x14ac:dyDescent="0.3">
      <c r="A116" s="28"/>
      <c r="B116" s="67"/>
      <c r="C116" s="28"/>
      <c r="D116" s="28"/>
      <c r="E116" s="32" t="s">
        <v>14</v>
      </c>
      <c r="F116" s="28"/>
      <c r="G116" s="28"/>
      <c r="H116" s="28"/>
      <c r="I116" s="28"/>
      <c r="J116" s="67"/>
      <c r="K116" s="67"/>
      <c r="L116" s="28"/>
      <c r="M116" s="28"/>
    </row>
    <row r="117" spans="1:13" ht="21" customHeight="1" x14ac:dyDescent="0.3">
      <c r="A117" s="28"/>
      <c r="B117" s="67"/>
      <c r="C117" s="28"/>
      <c r="D117" s="28"/>
      <c r="E117" s="40">
        <v>1</v>
      </c>
      <c r="F117" s="40" t="s">
        <v>77</v>
      </c>
      <c r="I117" s="28"/>
      <c r="J117" s="67"/>
      <c r="K117" s="67"/>
      <c r="L117" s="28"/>
      <c r="M117" s="28"/>
    </row>
    <row r="118" spans="1:13" ht="21" customHeight="1" x14ac:dyDescent="0.3">
      <c r="A118" s="28"/>
      <c r="B118" s="67"/>
      <c r="C118" s="28"/>
      <c r="D118" s="28"/>
      <c r="E118" s="40">
        <v>2</v>
      </c>
      <c r="F118" s="40" t="s">
        <v>77</v>
      </c>
      <c r="I118" s="28"/>
      <c r="J118" s="67"/>
      <c r="K118" s="67"/>
      <c r="L118" s="28"/>
      <c r="M118" s="28"/>
    </row>
    <row r="119" spans="1:13" ht="21" customHeight="1" x14ac:dyDescent="0.3">
      <c r="A119" s="28"/>
      <c r="B119" s="67"/>
      <c r="C119" s="28"/>
      <c r="D119" s="28"/>
      <c r="E119" s="40">
        <v>3</v>
      </c>
      <c r="F119" s="40" t="s">
        <v>77</v>
      </c>
      <c r="I119" s="28"/>
      <c r="J119" s="67"/>
      <c r="K119" s="67"/>
      <c r="L119" s="28"/>
      <c r="M119" s="28"/>
    </row>
    <row r="120" spans="1:13" ht="21" customHeight="1" x14ac:dyDescent="0.3">
      <c r="A120" s="28"/>
      <c r="B120" s="67"/>
      <c r="C120" s="28"/>
      <c r="D120" s="28"/>
      <c r="E120" s="40">
        <v>4</v>
      </c>
      <c r="F120" s="40" t="s">
        <v>77</v>
      </c>
      <c r="I120" s="28"/>
      <c r="J120" s="67"/>
      <c r="K120" s="67"/>
      <c r="L120" s="28"/>
      <c r="M120" s="28"/>
    </row>
    <row r="121" spans="1:13" ht="21" customHeight="1" x14ac:dyDescent="0.3">
      <c r="A121" s="28"/>
      <c r="B121" s="67"/>
      <c r="C121" s="28"/>
      <c r="D121" s="28"/>
      <c r="E121" s="40">
        <v>5</v>
      </c>
      <c r="F121" s="40" t="s">
        <v>77</v>
      </c>
      <c r="I121" s="28"/>
      <c r="J121" s="67"/>
      <c r="K121" s="67"/>
      <c r="L121" s="28"/>
      <c r="M121" s="28"/>
    </row>
    <row r="122" spans="1:13" ht="21" customHeight="1" x14ac:dyDescent="0.3">
      <c r="A122" s="28"/>
      <c r="B122" s="67"/>
      <c r="C122" s="28"/>
      <c r="D122" s="28"/>
      <c r="E122" s="28"/>
      <c r="F122" s="28"/>
      <c r="G122" s="28"/>
      <c r="H122" s="28"/>
      <c r="I122" s="28"/>
      <c r="J122" s="67"/>
      <c r="K122" s="67"/>
      <c r="L122" s="28"/>
      <c r="M122" s="28"/>
    </row>
    <row r="123" spans="1:13" ht="21" customHeight="1" x14ac:dyDescent="0.3">
      <c r="A123" s="28"/>
      <c r="B123" s="67"/>
      <c r="C123" s="28"/>
      <c r="D123" s="28"/>
      <c r="E123" s="28"/>
      <c r="F123" s="28"/>
      <c r="G123" s="28"/>
      <c r="H123" s="28"/>
      <c r="I123" s="28"/>
      <c r="J123" s="67"/>
      <c r="K123" s="67"/>
      <c r="L123" s="28"/>
      <c r="M123" s="28"/>
    </row>
    <row r="124" spans="1:13" ht="21" customHeight="1" x14ac:dyDescent="0.3">
      <c r="A124" s="28"/>
      <c r="B124" s="67"/>
      <c r="C124" s="28"/>
      <c r="D124" s="28"/>
      <c r="E124" s="28"/>
      <c r="F124" s="28"/>
      <c r="G124" s="28"/>
      <c r="H124" s="28"/>
      <c r="I124" s="28"/>
      <c r="J124" s="67"/>
      <c r="K124" s="67"/>
      <c r="L124" s="28"/>
      <c r="M124" s="28"/>
    </row>
    <row r="125" spans="1:13" ht="21" customHeight="1" x14ac:dyDescent="0.3">
      <c r="A125" s="28"/>
      <c r="B125" s="67"/>
      <c r="C125" s="28"/>
      <c r="D125" s="28"/>
      <c r="E125" s="28"/>
      <c r="F125" s="28"/>
      <c r="G125" s="28"/>
      <c r="H125" s="28"/>
      <c r="I125" s="28"/>
      <c r="J125" s="67"/>
      <c r="K125" s="67"/>
      <c r="L125" s="28"/>
      <c r="M125" s="28"/>
    </row>
    <row r="126" spans="1:13" ht="21" customHeight="1" x14ac:dyDescent="0.3">
      <c r="A126" s="28"/>
      <c r="B126" s="67"/>
      <c r="C126" s="28"/>
      <c r="D126" s="28"/>
      <c r="E126" s="28"/>
      <c r="F126" s="28"/>
      <c r="G126" s="28"/>
      <c r="H126" s="28"/>
      <c r="I126" s="28"/>
      <c r="J126" s="67"/>
      <c r="K126" s="67"/>
      <c r="L126" s="28"/>
      <c r="M126" s="28"/>
    </row>
    <row r="127" spans="1:13" ht="21" customHeight="1" x14ac:dyDescent="0.3">
      <c r="A127" s="28"/>
      <c r="B127" s="67"/>
      <c r="C127" s="28"/>
      <c r="D127" s="28"/>
      <c r="E127" s="28"/>
      <c r="F127" s="28"/>
      <c r="G127" s="28"/>
      <c r="H127" s="28"/>
      <c r="I127" s="28"/>
      <c r="J127" s="67"/>
      <c r="K127" s="67"/>
      <c r="L127" s="28"/>
      <c r="M127" s="28"/>
    </row>
    <row r="128" spans="1:13" ht="21" customHeight="1" x14ac:dyDescent="0.2"/>
    <row r="129" ht="21" customHeight="1" x14ac:dyDescent="0.2"/>
    <row r="130" ht="21" customHeight="1" x14ac:dyDescent="0.2"/>
    <row r="131" ht="21" customHeight="1" x14ac:dyDescent="0.2"/>
    <row r="132" ht="21" customHeight="1" x14ac:dyDescent="0.2"/>
    <row r="133" ht="21" customHeight="1" x14ac:dyDescent="0.2"/>
    <row r="134" ht="21" customHeight="1" x14ac:dyDescent="0.2"/>
    <row r="135" ht="21" customHeight="1" x14ac:dyDescent="0.2"/>
    <row r="136" ht="21" customHeight="1" x14ac:dyDescent="0.2"/>
    <row r="137" ht="21" customHeight="1" x14ac:dyDescent="0.2"/>
    <row r="138" ht="21" customHeight="1" x14ac:dyDescent="0.2"/>
    <row r="139" ht="21" customHeight="1" x14ac:dyDescent="0.2"/>
    <row r="140" ht="21" customHeight="1" x14ac:dyDescent="0.2"/>
    <row r="141" ht="21" customHeight="1" x14ac:dyDescent="0.2"/>
    <row r="142" ht="21" customHeight="1" x14ac:dyDescent="0.2"/>
    <row r="143" ht="21" customHeight="1" x14ac:dyDescent="0.2"/>
    <row r="144" ht="21" customHeight="1" x14ac:dyDescent="0.2"/>
    <row r="145" ht="21" customHeight="1" x14ac:dyDescent="0.2"/>
    <row r="146" ht="21" customHeight="1" x14ac:dyDescent="0.2"/>
    <row r="147" ht="21" customHeight="1" x14ac:dyDescent="0.2"/>
    <row r="148" ht="21" customHeight="1" x14ac:dyDescent="0.2"/>
    <row r="149" ht="21" customHeight="1" x14ac:dyDescent="0.2"/>
    <row r="150" ht="21" customHeight="1" x14ac:dyDescent="0.2"/>
    <row r="151" ht="21" customHeight="1" x14ac:dyDescent="0.2"/>
    <row r="152" ht="21" customHeight="1" x14ac:dyDescent="0.2"/>
    <row r="153" ht="21" customHeight="1" x14ac:dyDescent="0.2"/>
    <row r="154" ht="21" customHeight="1" x14ac:dyDescent="0.2"/>
    <row r="155" ht="21" customHeight="1" x14ac:dyDescent="0.2"/>
    <row r="156" ht="21" customHeight="1" x14ac:dyDescent="0.2"/>
    <row r="157" ht="21" customHeight="1" x14ac:dyDescent="0.2"/>
    <row r="158" ht="21" customHeight="1" x14ac:dyDescent="0.2"/>
    <row r="159" ht="21" customHeight="1" x14ac:dyDescent="0.2"/>
    <row r="160" ht="21" customHeight="1" x14ac:dyDescent="0.2"/>
    <row r="161" ht="21" customHeight="1" x14ac:dyDescent="0.2"/>
    <row r="162" ht="21" customHeight="1" x14ac:dyDescent="0.2"/>
    <row r="163" ht="21" customHeight="1" x14ac:dyDescent="0.2"/>
    <row r="164" ht="21" customHeight="1" x14ac:dyDescent="0.2"/>
    <row r="165" ht="21" customHeight="1" x14ac:dyDescent="0.2"/>
    <row r="166" ht="21" customHeight="1" x14ac:dyDescent="0.2"/>
    <row r="167" ht="21" customHeight="1" x14ac:dyDescent="0.2"/>
  </sheetData>
  <mergeCells count="7">
    <mergeCell ref="E109:F109"/>
    <mergeCell ref="A1:M1"/>
    <mergeCell ref="A2:M2"/>
    <mergeCell ref="A3:M3"/>
    <mergeCell ref="F4:G4"/>
    <mergeCell ref="H4:I4"/>
    <mergeCell ref="K4:M4"/>
  </mergeCells>
  <pageMargins left="3.9583333333333297E-2" right="3.9583333333333297E-2" top="3.9583333333333297E-2" bottom="3.9583333333333297E-2" header="0.511811023622047" footer="0.511811023622047"/>
  <pageSetup paperSize="9" scale="87" orientation="landscape" horizontalDpi="300" verticalDpi="300" r:id="rId1"/>
  <rowBreaks count="1" manualBreakCount="1">
    <brk id="100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140"/>
  <sheetViews>
    <sheetView view="pageBreakPreview" zoomScaleNormal="100" workbookViewId="0">
      <selection activeCell="F6" sqref="F6"/>
    </sheetView>
  </sheetViews>
  <sheetFormatPr defaultColWidth="10" defaultRowHeight="14.25" x14ac:dyDescent="0.2"/>
  <cols>
    <col min="1" max="1" width="5.125" customWidth="1"/>
    <col min="2" max="2" width="32.125" style="82" customWidth="1"/>
    <col min="4" max="5" width="9.875" customWidth="1"/>
    <col min="6" max="6" width="13.125" style="82" customWidth="1"/>
    <col min="7" max="7" width="11.5" style="82" customWidth="1"/>
    <col min="8" max="8" width="12.75" style="82" customWidth="1"/>
    <col min="9" max="9" width="13.125" customWidth="1"/>
    <col min="10" max="10" width="14.125" style="82" customWidth="1"/>
    <col min="11" max="11" width="11.25" style="82" customWidth="1"/>
    <col min="12" max="13" width="7.875" customWidth="1"/>
  </cols>
  <sheetData>
    <row r="1" spans="1:13" ht="18.75" x14ac:dyDescent="0.2">
      <c r="A1" s="96" t="s">
        <v>1032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</row>
    <row r="2" spans="1:13" ht="18.75" x14ac:dyDescent="0.2">
      <c r="A2" s="96" t="s">
        <v>16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</row>
    <row r="3" spans="1:13" ht="18.75" x14ac:dyDescent="0.2">
      <c r="A3" s="97" t="s">
        <v>1033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</row>
    <row r="4" spans="1:13" ht="37.5" customHeight="1" x14ac:dyDescent="0.2">
      <c r="A4" s="4" t="s">
        <v>18</v>
      </c>
      <c r="B4" s="4" t="s">
        <v>19</v>
      </c>
      <c r="C4" s="4" t="s">
        <v>20</v>
      </c>
      <c r="D4" s="4" t="s">
        <v>21</v>
      </c>
      <c r="E4" s="4" t="s">
        <v>22</v>
      </c>
      <c r="F4" s="98" t="s">
        <v>23</v>
      </c>
      <c r="G4" s="98"/>
      <c r="H4" s="98" t="s">
        <v>24</v>
      </c>
      <c r="I4" s="98"/>
      <c r="J4" s="4" t="s">
        <v>25</v>
      </c>
      <c r="K4" s="98" t="s">
        <v>26</v>
      </c>
      <c r="L4" s="98"/>
      <c r="M4" s="98"/>
    </row>
    <row r="5" spans="1:13" ht="75" x14ac:dyDescent="0.2">
      <c r="A5" s="22">
        <v>1</v>
      </c>
      <c r="B5" s="55" t="s">
        <v>1034</v>
      </c>
      <c r="C5" s="22" t="s">
        <v>34</v>
      </c>
      <c r="D5" s="24">
        <v>1418508</v>
      </c>
      <c r="E5" s="24">
        <v>1418508</v>
      </c>
      <c r="F5" s="83" t="s">
        <v>296</v>
      </c>
      <c r="G5" s="24">
        <v>1418508</v>
      </c>
      <c r="H5" s="83" t="s">
        <v>296</v>
      </c>
      <c r="I5" s="24">
        <v>1418508</v>
      </c>
      <c r="J5" s="55" t="s">
        <v>30</v>
      </c>
      <c r="K5" s="43" t="s">
        <v>85</v>
      </c>
      <c r="L5" s="26" t="s">
        <v>200</v>
      </c>
      <c r="M5" s="27">
        <v>25111</v>
      </c>
    </row>
    <row r="6" spans="1:13" ht="56.25" x14ac:dyDescent="0.2">
      <c r="A6" s="22">
        <v>2</v>
      </c>
      <c r="B6" s="55" t="s">
        <v>1035</v>
      </c>
      <c r="C6" s="22" t="s">
        <v>34</v>
      </c>
      <c r="D6" s="24">
        <v>500000</v>
      </c>
      <c r="E6" s="24">
        <v>499048</v>
      </c>
      <c r="F6" s="83" t="s">
        <v>165</v>
      </c>
      <c r="G6" s="24">
        <v>498941</v>
      </c>
      <c r="H6" s="83" t="s">
        <v>165</v>
      </c>
      <c r="I6" s="24">
        <v>498941</v>
      </c>
      <c r="J6" s="55" t="s">
        <v>30</v>
      </c>
      <c r="K6" s="43" t="s">
        <v>85</v>
      </c>
      <c r="L6" s="26" t="s">
        <v>62</v>
      </c>
      <c r="M6" s="27">
        <v>25099</v>
      </c>
    </row>
    <row r="7" spans="1:13" ht="56.25" x14ac:dyDescent="0.2">
      <c r="A7" s="22">
        <v>3</v>
      </c>
      <c r="B7" s="55" t="s">
        <v>1036</v>
      </c>
      <c r="C7" s="22" t="s">
        <v>34</v>
      </c>
      <c r="D7" s="24">
        <v>496600</v>
      </c>
      <c r="E7" s="24">
        <v>496600</v>
      </c>
      <c r="F7" s="83" t="s">
        <v>47</v>
      </c>
      <c r="G7" s="24">
        <v>496600</v>
      </c>
      <c r="H7" s="83" t="s">
        <v>47</v>
      </c>
      <c r="I7" s="24">
        <v>496600</v>
      </c>
      <c r="J7" s="55" t="s">
        <v>30</v>
      </c>
      <c r="K7" s="43" t="s">
        <v>48</v>
      </c>
      <c r="L7" s="26" t="s">
        <v>380</v>
      </c>
      <c r="M7" s="27">
        <v>25098</v>
      </c>
    </row>
    <row r="8" spans="1:13" ht="56.25" x14ac:dyDescent="0.2">
      <c r="A8" s="22">
        <v>4</v>
      </c>
      <c r="B8" s="55" t="s">
        <v>1037</v>
      </c>
      <c r="C8" s="22" t="s">
        <v>34</v>
      </c>
      <c r="D8" s="24">
        <v>500000</v>
      </c>
      <c r="E8" s="24">
        <v>496548.48</v>
      </c>
      <c r="F8" s="83" t="s">
        <v>84</v>
      </c>
      <c r="G8" s="24">
        <v>496266</v>
      </c>
      <c r="H8" s="83" t="s">
        <v>84</v>
      </c>
      <c r="I8" s="24">
        <v>496266</v>
      </c>
      <c r="J8" s="55" t="s">
        <v>30</v>
      </c>
      <c r="K8" s="43" t="s">
        <v>48</v>
      </c>
      <c r="L8" s="26" t="s">
        <v>1038</v>
      </c>
      <c r="M8" s="27">
        <v>25085</v>
      </c>
    </row>
    <row r="9" spans="1:13" ht="56.25" x14ac:dyDescent="0.2">
      <c r="A9" s="22">
        <v>5</v>
      </c>
      <c r="B9" s="55" t="s">
        <v>1039</v>
      </c>
      <c r="C9" s="22" t="s">
        <v>34</v>
      </c>
      <c r="D9" s="24">
        <v>496000</v>
      </c>
      <c r="E9" s="24">
        <v>502796.08</v>
      </c>
      <c r="F9" s="83" t="s">
        <v>1040</v>
      </c>
      <c r="G9" s="24">
        <v>496000</v>
      </c>
      <c r="H9" s="83" t="s">
        <v>1040</v>
      </c>
      <c r="I9" s="24">
        <v>496000</v>
      </c>
      <c r="J9" s="55" t="s">
        <v>30</v>
      </c>
      <c r="K9" s="43" t="s">
        <v>85</v>
      </c>
      <c r="L9" s="26" t="s">
        <v>64</v>
      </c>
      <c r="M9" s="27">
        <v>25098</v>
      </c>
    </row>
    <row r="10" spans="1:13" ht="56.25" x14ac:dyDescent="0.2">
      <c r="A10" s="22">
        <v>6</v>
      </c>
      <c r="B10" s="55" t="s">
        <v>1041</v>
      </c>
      <c r="C10" s="22" t="s">
        <v>1042</v>
      </c>
      <c r="D10" s="24">
        <v>700000</v>
      </c>
      <c r="E10" s="24">
        <v>762280.22</v>
      </c>
      <c r="F10" s="83" t="s">
        <v>1043</v>
      </c>
      <c r="G10" s="24">
        <v>489000</v>
      </c>
      <c r="H10" s="83" t="s">
        <v>1043</v>
      </c>
      <c r="I10" s="24">
        <v>489000</v>
      </c>
      <c r="J10" s="55" t="s">
        <v>30</v>
      </c>
      <c r="K10" s="43" t="s">
        <v>85</v>
      </c>
      <c r="L10" s="26" t="s">
        <v>223</v>
      </c>
      <c r="M10" s="27">
        <v>25098</v>
      </c>
    </row>
    <row r="11" spans="1:13" ht="56.25" x14ac:dyDescent="0.2">
      <c r="A11" s="22">
        <v>7</v>
      </c>
      <c r="B11" s="55" t="s">
        <v>1044</v>
      </c>
      <c r="C11" s="22" t="s">
        <v>34</v>
      </c>
      <c r="D11" s="24">
        <v>480000</v>
      </c>
      <c r="E11" s="24">
        <v>485795.84000000003</v>
      </c>
      <c r="F11" s="83" t="s">
        <v>84</v>
      </c>
      <c r="G11" s="24">
        <v>480000</v>
      </c>
      <c r="H11" s="83" t="s">
        <v>84</v>
      </c>
      <c r="I11" s="24">
        <v>480000</v>
      </c>
      <c r="J11" s="55" t="s">
        <v>30</v>
      </c>
      <c r="K11" s="43" t="s">
        <v>85</v>
      </c>
      <c r="L11" s="26" t="s">
        <v>52</v>
      </c>
      <c r="M11" s="27">
        <v>25084</v>
      </c>
    </row>
    <row r="12" spans="1:13" ht="56.25" x14ac:dyDescent="0.2">
      <c r="A12" s="22">
        <v>8</v>
      </c>
      <c r="B12" s="55" t="s">
        <v>1045</v>
      </c>
      <c r="C12" s="22" t="s">
        <v>34</v>
      </c>
      <c r="D12" s="24">
        <v>490000</v>
      </c>
      <c r="E12" s="24">
        <v>472940.94</v>
      </c>
      <c r="F12" s="83" t="s">
        <v>588</v>
      </c>
      <c r="G12" s="24">
        <v>472000</v>
      </c>
      <c r="H12" s="83" t="s">
        <v>588</v>
      </c>
      <c r="I12" s="24">
        <v>472000</v>
      </c>
      <c r="J12" s="55" t="s">
        <v>30</v>
      </c>
      <c r="K12" s="43" t="s">
        <v>85</v>
      </c>
      <c r="L12" s="26" t="s">
        <v>72</v>
      </c>
      <c r="M12" s="27">
        <v>25104</v>
      </c>
    </row>
    <row r="13" spans="1:13" ht="56.25" x14ac:dyDescent="0.2">
      <c r="A13" s="22">
        <v>9</v>
      </c>
      <c r="B13" s="55" t="s">
        <v>1046</v>
      </c>
      <c r="C13" s="22" t="s">
        <v>34</v>
      </c>
      <c r="D13" s="24">
        <v>444000</v>
      </c>
      <c r="E13" s="24">
        <v>440545</v>
      </c>
      <c r="F13" s="83" t="s">
        <v>588</v>
      </c>
      <c r="G13" s="24">
        <v>440545</v>
      </c>
      <c r="H13" s="83" t="s">
        <v>588</v>
      </c>
      <c r="I13" s="24">
        <v>440545</v>
      </c>
      <c r="J13" s="55" t="s">
        <v>30</v>
      </c>
      <c r="K13" s="43" t="s">
        <v>48</v>
      </c>
      <c r="L13" s="26" t="s">
        <v>1047</v>
      </c>
      <c r="M13" s="27">
        <v>25089</v>
      </c>
    </row>
    <row r="14" spans="1:13" ht="56.25" x14ac:dyDescent="0.2">
      <c r="A14" s="22">
        <v>10</v>
      </c>
      <c r="B14" s="55" t="s">
        <v>1048</v>
      </c>
      <c r="C14" s="22" t="s">
        <v>34</v>
      </c>
      <c r="D14" s="24">
        <v>500000</v>
      </c>
      <c r="E14" s="24">
        <v>413319.6</v>
      </c>
      <c r="F14" s="83" t="s">
        <v>84</v>
      </c>
      <c r="G14" s="24">
        <v>413319.6</v>
      </c>
      <c r="H14" s="83" t="s">
        <v>84</v>
      </c>
      <c r="I14" s="24">
        <v>413319.6</v>
      </c>
      <c r="J14" s="55" t="s">
        <v>30</v>
      </c>
      <c r="K14" s="43" t="s">
        <v>48</v>
      </c>
      <c r="L14" s="26" t="s">
        <v>1049</v>
      </c>
      <c r="M14" s="27">
        <v>25091</v>
      </c>
    </row>
    <row r="15" spans="1:13" ht="56.25" x14ac:dyDescent="0.2">
      <c r="A15" s="22">
        <v>11</v>
      </c>
      <c r="B15" s="55" t="s">
        <v>1050</v>
      </c>
      <c r="C15" s="22" t="s">
        <v>34</v>
      </c>
      <c r="D15" s="24">
        <v>372000</v>
      </c>
      <c r="E15" s="24">
        <v>372001.85</v>
      </c>
      <c r="F15" s="83" t="s">
        <v>84</v>
      </c>
      <c r="G15" s="24">
        <v>370000</v>
      </c>
      <c r="H15" s="83" t="s">
        <v>84</v>
      </c>
      <c r="I15" s="24">
        <v>370000</v>
      </c>
      <c r="J15" s="55" t="s">
        <v>30</v>
      </c>
      <c r="K15" s="43" t="s">
        <v>38</v>
      </c>
      <c r="L15" s="26" t="s">
        <v>39</v>
      </c>
      <c r="M15" s="27">
        <v>25106</v>
      </c>
    </row>
    <row r="16" spans="1:13" ht="56.25" x14ac:dyDescent="0.2">
      <c r="A16" s="22">
        <v>12</v>
      </c>
      <c r="B16" s="55" t="s">
        <v>1051</v>
      </c>
      <c r="C16" s="22" t="s">
        <v>34</v>
      </c>
      <c r="D16" s="24">
        <v>360000</v>
      </c>
      <c r="E16" s="24">
        <v>358291.48</v>
      </c>
      <c r="F16" s="83" t="s">
        <v>459</v>
      </c>
      <c r="G16" s="24">
        <v>357200</v>
      </c>
      <c r="H16" s="83" t="s">
        <v>459</v>
      </c>
      <c r="I16" s="24">
        <v>357200</v>
      </c>
      <c r="J16" s="55" t="s">
        <v>30</v>
      </c>
      <c r="K16" s="43" t="s">
        <v>38</v>
      </c>
      <c r="L16" s="26" t="s">
        <v>58</v>
      </c>
      <c r="M16" s="27">
        <v>25098</v>
      </c>
    </row>
    <row r="17" spans="1:13" ht="56.25" x14ac:dyDescent="0.2">
      <c r="A17" s="22">
        <v>13</v>
      </c>
      <c r="B17" s="55" t="s">
        <v>1052</v>
      </c>
      <c r="C17" s="22" t="s">
        <v>34</v>
      </c>
      <c r="D17" s="24">
        <v>300000</v>
      </c>
      <c r="E17" s="24">
        <v>300047.21000000002</v>
      </c>
      <c r="F17" s="83" t="s">
        <v>84</v>
      </c>
      <c r="G17" s="24">
        <v>300000</v>
      </c>
      <c r="H17" s="83" t="s">
        <v>84</v>
      </c>
      <c r="I17" s="24">
        <v>300000</v>
      </c>
      <c r="J17" s="55" t="s">
        <v>30</v>
      </c>
      <c r="K17" s="43" t="s">
        <v>85</v>
      </c>
      <c r="L17" s="26" t="s">
        <v>96</v>
      </c>
      <c r="M17" s="27">
        <v>25084</v>
      </c>
    </row>
    <row r="18" spans="1:13" ht="56.25" x14ac:dyDescent="0.2">
      <c r="A18" s="22">
        <v>14</v>
      </c>
      <c r="B18" s="55" t="s">
        <v>1053</v>
      </c>
      <c r="C18" s="22" t="s">
        <v>34</v>
      </c>
      <c r="D18" s="24">
        <v>297805.40999999997</v>
      </c>
      <c r="E18" s="24">
        <v>297805.40999999997</v>
      </c>
      <c r="F18" s="83" t="s">
        <v>84</v>
      </c>
      <c r="G18" s="24">
        <v>297000</v>
      </c>
      <c r="H18" s="83" t="s">
        <v>84</v>
      </c>
      <c r="I18" s="24">
        <v>297000</v>
      </c>
      <c r="J18" s="55" t="s">
        <v>30</v>
      </c>
      <c r="K18" s="43" t="s">
        <v>85</v>
      </c>
      <c r="L18" s="26" t="s">
        <v>54</v>
      </c>
      <c r="M18" s="27">
        <v>25105</v>
      </c>
    </row>
    <row r="19" spans="1:13" ht="56.25" x14ac:dyDescent="0.2">
      <c r="A19" s="22">
        <v>15</v>
      </c>
      <c r="B19" s="55" t="s">
        <v>1054</v>
      </c>
      <c r="C19" s="22" t="s">
        <v>34</v>
      </c>
      <c r="D19" s="24">
        <v>280000</v>
      </c>
      <c r="E19" s="24">
        <v>283552.12</v>
      </c>
      <c r="F19" s="83" t="s">
        <v>84</v>
      </c>
      <c r="G19" s="24">
        <v>280000</v>
      </c>
      <c r="H19" s="83" t="s">
        <v>84</v>
      </c>
      <c r="I19" s="24">
        <v>280000</v>
      </c>
      <c r="J19" s="55" t="s">
        <v>30</v>
      </c>
      <c r="K19" s="43" t="s">
        <v>85</v>
      </c>
      <c r="L19" s="26" t="s">
        <v>74</v>
      </c>
      <c r="M19" s="27">
        <v>25099</v>
      </c>
    </row>
    <row r="20" spans="1:13" ht="56.25" x14ac:dyDescent="0.2">
      <c r="A20" s="22">
        <v>16</v>
      </c>
      <c r="B20" s="55" t="s">
        <v>1055</v>
      </c>
      <c r="C20" s="22" t="s">
        <v>34</v>
      </c>
      <c r="D20" s="24">
        <v>169371.19</v>
      </c>
      <c r="E20" s="24">
        <v>169371.19</v>
      </c>
      <c r="F20" s="83" t="s">
        <v>459</v>
      </c>
      <c r="G20" s="24">
        <v>169000</v>
      </c>
      <c r="H20" s="83" t="s">
        <v>459</v>
      </c>
      <c r="I20" s="24">
        <v>169000</v>
      </c>
      <c r="J20" s="55" t="s">
        <v>30</v>
      </c>
      <c r="K20" s="43" t="s">
        <v>38</v>
      </c>
      <c r="L20" s="26" t="s">
        <v>1056</v>
      </c>
      <c r="M20" s="27">
        <v>25104</v>
      </c>
    </row>
    <row r="21" spans="1:13" ht="56.25" x14ac:dyDescent="0.2">
      <c r="A21" s="22">
        <v>17</v>
      </c>
      <c r="B21" s="55" t="s">
        <v>1057</v>
      </c>
      <c r="C21" s="22" t="s">
        <v>34</v>
      </c>
      <c r="D21" s="24">
        <v>132000</v>
      </c>
      <c r="E21" s="24">
        <v>132000</v>
      </c>
      <c r="F21" s="83" t="s">
        <v>151</v>
      </c>
      <c r="G21" s="24">
        <v>132000</v>
      </c>
      <c r="H21" s="83" t="s">
        <v>151</v>
      </c>
      <c r="I21" s="24">
        <v>132000</v>
      </c>
      <c r="J21" s="55" t="s">
        <v>30</v>
      </c>
      <c r="K21" s="43" t="s">
        <v>48</v>
      </c>
      <c r="L21" s="26" t="s">
        <v>1058</v>
      </c>
      <c r="M21" s="27">
        <v>25086</v>
      </c>
    </row>
    <row r="22" spans="1:13" ht="56.25" x14ac:dyDescent="0.2">
      <c r="A22" s="22">
        <v>18</v>
      </c>
      <c r="B22" s="55" t="s">
        <v>1059</v>
      </c>
      <c r="C22" s="22" t="s">
        <v>34</v>
      </c>
      <c r="D22" s="24">
        <v>73000</v>
      </c>
      <c r="E22" s="24">
        <v>73918.740000000005</v>
      </c>
      <c r="F22" s="83" t="s">
        <v>84</v>
      </c>
      <c r="G22" s="24">
        <v>73000</v>
      </c>
      <c r="H22" s="83" t="s">
        <v>84</v>
      </c>
      <c r="I22" s="24">
        <v>73000</v>
      </c>
      <c r="J22" s="55" t="s">
        <v>30</v>
      </c>
      <c r="K22" s="43" t="s">
        <v>38</v>
      </c>
      <c r="L22" s="26" t="s">
        <v>1060</v>
      </c>
      <c r="M22" s="27">
        <v>25084</v>
      </c>
    </row>
    <row r="23" spans="1:13" ht="56.25" x14ac:dyDescent="0.2">
      <c r="A23" s="22">
        <v>19</v>
      </c>
      <c r="B23" s="55" t="s">
        <v>1061</v>
      </c>
      <c r="C23" s="22" t="s">
        <v>34</v>
      </c>
      <c r="D23" s="24">
        <v>65200</v>
      </c>
      <c r="E23" s="24">
        <v>65200</v>
      </c>
      <c r="F23" s="83" t="s">
        <v>151</v>
      </c>
      <c r="G23" s="24">
        <v>65200</v>
      </c>
      <c r="H23" s="83" t="s">
        <v>151</v>
      </c>
      <c r="I23" s="24">
        <v>65200</v>
      </c>
      <c r="J23" s="55" t="s">
        <v>30</v>
      </c>
      <c r="K23" s="43" t="s">
        <v>38</v>
      </c>
      <c r="L23" s="26" t="s">
        <v>1062</v>
      </c>
      <c r="M23" s="27">
        <v>25097</v>
      </c>
    </row>
    <row r="24" spans="1:13" ht="56.25" x14ac:dyDescent="0.2">
      <c r="A24" s="22">
        <v>20</v>
      </c>
      <c r="B24" s="55" t="s">
        <v>1063</v>
      </c>
      <c r="C24" s="22" t="s">
        <v>34</v>
      </c>
      <c r="D24" s="24">
        <v>50000</v>
      </c>
      <c r="E24" s="24">
        <v>48500</v>
      </c>
      <c r="F24" s="83" t="s">
        <v>120</v>
      </c>
      <c r="G24" s="24">
        <v>48500</v>
      </c>
      <c r="H24" s="83" t="s">
        <v>120</v>
      </c>
      <c r="I24" s="24">
        <v>48500</v>
      </c>
      <c r="J24" s="55" t="s">
        <v>30</v>
      </c>
      <c r="K24" s="43" t="s">
        <v>38</v>
      </c>
      <c r="L24" s="26" t="s">
        <v>1064</v>
      </c>
      <c r="M24" s="27">
        <v>25100</v>
      </c>
    </row>
    <row r="25" spans="1:13" ht="56.25" x14ac:dyDescent="0.2">
      <c r="A25" s="22">
        <v>21</v>
      </c>
      <c r="B25" s="55" t="s">
        <v>1065</v>
      </c>
      <c r="C25" s="22" t="s">
        <v>34</v>
      </c>
      <c r="D25" s="24">
        <v>45680</v>
      </c>
      <c r="E25" s="24">
        <v>45680</v>
      </c>
      <c r="F25" s="83" t="s">
        <v>47</v>
      </c>
      <c r="G25" s="24">
        <v>45680</v>
      </c>
      <c r="H25" s="83" t="s">
        <v>47</v>
      </c>
      <c r="I25" s="24">
        <v>45680</v>
      </c>
      <c r="J25" s="55" t="s">
        <v>30</v>
      </c>
      <c r="K25" s="43" t="s">
        <v>48</v>
      </c>
      <c r="L25" s="26" t="s">
        <v>1066</v>
      </c>
      <c r="M25" s="27">
        <v>25103</v>
      </c>
    </row>
    <row r="26" spans="1:13" ht="56.25" x14ac:dyDescent="0.2">
      <c r="A26" s="22">
        <v>22</v>
      </c>
      <c r="B26" s="55" t="s">
        <v>1067</v>
      </c>
      <c r="C26" s="22" t="s">
        <v>34</v>
      </c>
      <c r="D26" s="24">
        <v>50000</v>
      </c>
      <c r="E26" s="24">
        <v>45500</v>
      </c>
      <c r="F26" s="83" t="s">
        <v>47</v>
      </c>
      <c r="G26" s="24">
        <v>45500</v>
      </c>
      <c r="H26" s="83" t="s">
        <v>47</v>
      </c>
      <c r="I26" s="24">
        <v>45500</v>
      </c>
      <c r="J26" s="55" t="s">
        <v>30</v>
      </c>
      <c r="K26" s="43" t="s">
        <v>48</v>
      </c>
      <c r="L26" s="26" t="s">
        <v>1068</v>
      </c>
      <c r="M26" s="27">
        <v>25103</v>
      </c>
    </row>
    <row r="27" spans="1:13" ht="56.25" x14ac:dyDescent="0.2">
      <c r="A27" s="22">
        <v>23</v>
      </c>
      <c r="B27" s="55" t="s">
        <v>1069</v>
      </c>
      <c r="C27" s="22" t="s">
        <v>34</v>
      </c>
      <c r="D27" s="24">
        <v>40000</v>
      </c>
      <c r="E27" s="24">
        <v>39500</v>
      </c>
      <c r="F27" s="83" t="s">
        <v>588</v>
      </c>
      <c r="G27" s="24">
        <v>39500</v>
      </c>
      <c r="H27" s="83" t="s">
        <v>588</v>
      </c>
      <c r="I27" s="24">
        <v>39500</v>
      </c>
      <c r="J27" s="55" t="s">
        <v>30</v>
      </c>
      <c r="K27" s="43" t="s">
        <v>48</v>
      </c>
      <c r="L27" s="26" t="s">
        <v>1070</v>
      </c>
      <c r="M27" s="27">
        <v>25092</v>
      </c>
    </row>
    <row r="28" spans="1:13" ht="56.25" x14ac:dyDescent="0.2">
      <c r="A28" s="22">
        <v>24</v>
      </c>
      <c r="B28" s="55" t="s">
        <v>1071</v>
      </c>
      <c r="C28" s="22" t="s">
        <v>34</v>
      </c>
      <c r="D28" s="24">
        <v>35000</v>
      </c>
      <c r="E28" s="24">
        <v>35000</v>
      </c>
      <c r="F28" s="83" t="s">
        <v>47</v>
      </c>
      <c r="G28" s="24">
        <v>35000</v>
      </c>
      <c r="H28" s="83" t="s">
        <v>47</v>
      </c>
      <c r="I28" s="24">
        <v>35000</v>
      </c>
      <c r="J28" s="55" t="s">
        <v>30</v>
      </c>
      <c r="K28" s="43" t="s">
        <v>48</v>
      </c>
      <c r="L28" s="26" t="s">
        <v>1072</v>
      </c>
      <c r="M28" s="27">
        <v>25103</v>
      </c>
    </row>
    <row r="29" spans="1:13" ht="56.25" x14ac:dyDescent="0.2">
      <c r="A29" s="22">
        <v>25</v>
      </c>
      <c r="B29" s="55" t="s">
        <v>1073</v>
      </c>
      <c r="C29" s="22" t="s">
        <v>34</v>
      </c>
      <c r="D29" s="24">
        <v>33350</v>
      </c>
      <c r="E29" s="24">
        <v>33350</v>
      </c>
      <c r="F29" s="83" t="s">
        <v>88</v>
      </c>
      <c r="G29" s="24">
        <v>33350</v>
      </c>
      <c r="H29" s="83" t="s">
        <v>88</v>
      </c>
      <c r="I29" s="24">
        <v>33350</v>
      </c>
      <c r="J29" s="55" t="s">
        <v>30</v>
      </c>
      <c r="K29" s="43" t="s">
        <v>48</v>
      </c>
      <c r="L29" s="26" t="s">
        <v>1074</v>
      </c>
      <c r="M29" s="27">
        <v>25086</v>
      </c>
    </row>
    <row r="30" spans="1:13" ht="56.25" x14ac:dyDescent="0.2">
      <c r="A30" s="22">
        <v>26</v>
      </c>
      <c r="B30" s="55" t="s">
        <v>1075</v>
      </c>
      <c r="C30" s="22" t="s">
        <v>34</v>
      </c>
      <c r="D30" s="24">
        <v>40000</v>
      </c>
      <c r="E30" s="24">
        <v>32100</v>
      </c>
      <c r="F30" s="83" t="s">
        <v>120</v>
      </c>
      <c r="G30" s="24">
        <v>32100</v>
      </c>
      <c r="H30" s="83" t="s">
        <v>120</v>
      </c>
      <c r="I30" s="24">
        <v>32100</v>
      </c>
      <c r="J30" s="55" t="s">
        <v>30</v>
      </c>
      <c r="K30" s="43" t="s">
        <v>38</v>
      </c>
      <c r="L30" s="26" t="s">
        <v>1076</v>
      </c>
      <c r="M30" s="27">
        <v>25100</v>
      </c>
    </row>
    <row r="31" spans="1:13" ht="56.25" x14ac:dyDescent="0.2">
      <c r="A31" s="22">
        <v>27</v>
      </c>
      <c r="B31" s="55" t="s">
        <v>1077</v>
      </c>
      <c r="C31" s="22" t="s">
        <v>34</v>
      </c>
      <c r="D31" s="24">
        <v>32000</v>
      </c>
      <c r="E31" s="24">
        <v>31944.54</v>
      </c>
      <c r="F31" s="83" t="s">
        <v>459</v>
      </c>
      <c r="G31" s="24">
        <v>31900</v>
      </c>
      <c r="H31" s="83" t="s">
        <v>459</v>
      </c>
      <c r="I31" s="24">
        <v>31900</v>
      </c>
      <c r="J31" s="55" t="s">
        <v>30</v>
      </c>
      <c r="K31" s="43" t="s">
        <v>38</v>
      </c>
      <c r="L31" s="26" t="s">
        <v>1078</v>
      </c>
      <c r="M31" s="27">
        <v>25097</v>
      </c>
    </row>
    <row r="32" spans="1:13" ht="56.25" x14ac:dyDescent="0.2">
      <c r="A32" s="22">
        <v>28</v>
      </c>
      <c r="B32" s="55" t="s">
        <v>1079</v>
      </c>
      <c r="C32" s="22" t="s">
        <v>34</v>
      </c>
      <c r="D32" s="24">
        <v>30000</v>
      </c>
      <c r="E32" s="24">
        <v>29930</v>
      </c>
      <c r="F32" s="83" t="s">
        <v>151</v>
      </c>
      <c r="G32" s="24">
        <v>29930</v>
      </c>
      <c r="H32" s="83" t="s">
        <v>151</v>
      </c>
      <c r="I32" s="24">
        <v>29930</v>
      </c>
      <c r="J32" s="55" t="s">
        <v>30</v>
      </c>
      <c r="K32" s="43" t="s">
        <v>48</v>
      </c>
      <c r="L32" s="26" t="s">
        <v>1080</v>
      </c>
      <c r="M32" s="27">
        <v>25103</v>
      </c>
    </row>
    <row r="33" spans="1:13" ht="56.25" x14ac:dyDescent="0.2">
      <c r="A33" s="22">
        <v>29</v>
      </c>
      <c r="B33" s="55" t="s">
        <v>1081</v>
      </c>
      <c r="C33" s="22" t="s">
        <v>34</v>
      </c>
      <c r="D33" s="24">
        <v>30000</v>
      </c>
      <c r="E33" s="24">
        <v>29898</v>
      </c>
      <c r="F33" s="83" t="s">
        <v>47</v>
      </c>
      <c r="G33" s="24">
        <v>29898</v>
      </c>
      <c r="H33" s="83" t="s">
        <v>47</v>
      </c>
      <c r="I33" s="24">
        <v>29898</v>
      </c>
      <c r="J33" s="55" t="s">
        <v>30</v>
      </c>
      <c r="K33" s="43" t="s">
        <v>48</v>
      </c>
      <c r="L33" s="26" t="s">
        <v>1082</v>
      </c>
      <c r="M33" s="27">
        <v>25103</v>
      </c>
    </row>
    <row r="34" spans="1:13" ht="56.25" x14ac:dyDescent="0.2">
      <c r="A34" s="22">
        <v>30</v>
      </c>
      <c r="B34" s="55" t="s">
        <v>1083</v>
      </c>
      <c r="C34" s="22" t="s">
        <v>34</v>
      </c>
      <c r="D34" s="24">
        <v>29692</v>
      </c>
      <c r="E34" s="24">
        <v>29692</v>
      </c>
      <c r="F34" s="83" t="s">
        <v>519</v>
      </c>
      <c r="G34" s="24">
        <v>29692</v>
      </c>
      <c r="H34" s="83" t="s">
        <v>519</v>
      </c>
      <c r="I34" s="24">
        <v>29692</v>
      </c>
      <c r="J34" s="55" t="s">
        <v>30</v>
      </c>
      <c r="K34" s="43" t="s">
        <v>48</v>
      </c>
      <c r="L34" s="26" t="s">
        <v>1084</v>
      </c>
      <c r="M34" s="27">
        <v>25097</v>
      </c>
    </row>
    <row r="35" spans="1:13" ht="56.25" x14ac:dyDescent="0.2">
      <c r="A35" s="22">
        <v>31</v>
      </c>
      <c r="B35" s="55" t="s">
        <v>1085</v>
      </c>
      <c r="C35" s="22" t="s">
        <v>34</v>
      </c>
      <c r="D35" s="24">
        <v>30000</v>
      </c>
      <c r="E35" s="24">
        <v>24250</v>
      </c>
      <c r="F35" s="83" t="s">
        <v>588</v>
      </c>
      <c r="G35" s="24">
        <v>24250</v>
      </c>
      <c r="H35" s="83" t="s">
        <v>588</v>
      </c>
      <c r="I35" s="24">
        <v>24250</v>
      </c>
      <c r="J35" s="55" t="s">
        <v>30</v>
      </c>
      <c r="K35" s="43" t="s">
        <v>48</v>
      </c>
      <c r="L35" s="26" t="s">
        <v>1086</v>
      </c>
      <c r="M35" s="27">
        <v>25096</v>
      </c>
    </row>
    <row r="36" spans="1:13" ht="56.25" x14ac:dyDescent="0.2">
      <c r="A36" s="22">
        <v>32</v>
      </c>
      <c r="B36" s="55" t="s">
        <v>1087</v>
      </c>
      <c r="C36" s="22" t="s">
        <v>34</v>
      </c>
      <c r="D36" s="24">
        <v>20000</v>
      </c>
      <c r="E36" s="24">
        <v>19810</v>
      </c>
      <c r="F36" s="83" t="s">
        <v>151</v>
      </c>
      <c r="G36" s="24">
        <v>19810</v>
      </c>
      <c r="H36" s="83" t="s">
        <v>151</v>
      </c>
      <c r="I36" s="24">
        <v>19810</v>
      </c>
      <c r="J36" s="55" t="s">
        <v>30</v>
      </c>
      <c r="K36" s="43" t="s">
        <v>48</v>
      </c>
      <c r="L36" s="26" t="s">
        <v>1088</v>
      </c>
      <c r="M36" s="27">
        <v>25103</v>
      </c>
    </row>
    <row r="37" spans="1:13" ht="56.25" x14ac:dyDescent="0.2">
      <c r="A37" s="22">
        <v>33</v>
      </c>
      <c r="B37" s="55" t="s">
        <v>1089</v>
      </c>
      <c r="C37" s="22" t="s">
        <v>34</v>
      </c>
      <c r="D37" s="24">
        <v>18800</v>
      </c>
      <c r="E37" s="24">
        <v>18800</v>
      </c>
      <c r="F37" s="83" t="s">
        <v>146</v>
      </c>
      <c r="G37" s="24">
        <v>18800</v>
      </c>
      <c r="H37" s="83" t="s">
        <v>146</v>
      </c>
      <c r="I37" s="24">
        <v>18800</v>
      </c>
      <c r="J37" s="55" t="s">
        <v>30</v>
      </c>
      <c r="K37" s="43" t="s">
        <v>48</v>
      </c>
      <c r="L37" s="26" t="s">
        <v>1082</v>
      </c>
      <c r="M37" s="27">
        <v>25100</v>
      </c>
    </row>
    <row r="38" spans="1:13" ht="56.25" x14ac:dyDescent="0.2">
      <c r="A38" s="22">
        <v>34</v>
      </c>
      <c r="B38" s="55" t="s">
        <v>1090</v>
      </c>
      <c r="C38" s="22" t="s">
        <v>34</v>
      </c>
      <c r="D38" s="24">
        <v>20000</v>
      </c>
      <c r="E38" s="24">
        <v>18700</v>
      </c>
      <c r="F38" s="83" t="s">
        <v>47</v>
      </c>
      <c r="G38" s="24">
        <v>18700</v>
      </c>
      <c r="H38" s="83" t="s">
        <v>47</v>
      </c>
      <c r="I38" s="24">
        <v>18700</v>
      </c>
      <c r="J38" s="55" t="s">
        <v>30</v>
      </c>
      <c r="K38" s="43" t="s">
        <v>48</v>
      </c>
      <c r="L38" s="26" t="s">
        <v>1091</v>
      </c>
      <c r="M38" s="27">
        <v>25103</v>
      </c>
    </row>
    <row r="39" spans="1:13" ht="56.25" x14ac:dyDescent="0.2">
      <c r="A39" s="22">
        <v>35</v>
      </c>
      <c r="B39" s="55" t="s">
        <v>1092</v>
      </c>
      <c r="C39" s="22" t="s">
        <v>34</v>
      </c>
      <c r="D39" s="24">
        <v>16200</v>
      </c>
      <c r="E39" s="24">
        <v>16200</v>
      </c>
      <c r="F39" s="83" t="s">
        <v>146</v>
      </c>
      <c r="G39" s="24">
        <v>16200</v>
      </c>
      <c r="H39" s="83" t="s">
        <v>146</v>
      </c>
      <c r="I39" s="24">
        <v>16200</v>
      </c>
      <c r="J39" s="55" t="s">
        <v>30</v>
      </c>
      <c r="K39" s="43" t="s">
        <v>48</v>
      </c>
      <c r="L39" s="26" t="s">
        <v>1093</v>
      </c>
      <c r="M39" s="27">
        <v>25093</v>
      </c>
    </row>
    <row r="40" spans="1:13" ht="56.25" x14ac:dyDescent="0.2">
      <c r="A40" s="22">
        <v>36</v>
      </c>
      <c r="B40" s="55" t="s">
        <v>1094</v>
      </c>
      <c r="C40" s="22" t="s">
        <v>34</v>
      </c>
      <c r="D40" s="24">
        <v>20000</v>
      </c>
      <c r="E40" s="24">
        <v>14500</v>
      </c>
      <c r="F40" s="83" t="s">
        <v>120</v>
      </c>
      <c r="G40" s="24">
        <v>14500</v>
      </c>
      <c r="H40" s="83" t="s">
        <v>120</v>
      </c>
      <c r="I40" s="24">
        <v>14500</v>
      </c>
      <c r="J40" s="55" t="s">
        <v>30</v>
      </c>
      <c r="K40" s="43" t="s">
        <v>38</v>
      </c>
      <c r="L40" s="26" t="s">
        <v>1095</v>
      </c>
      <c r="M40" s="27">
        <v>25100</v>
      </c>
    </row>
    <row r="41" spans="1:13" ht="56.25" x14ac:dyDescent="0.2">
      <c r="A41" s="22">
        <v>37</v>
      </c>
      <c r="B41" s="55" t="s">
        <v>1096</v>
      </c>
      <c r="C41" s="22" t="s">
        <v>34</v>
      </c>
      <c r="D41" s="24">
        <v>20000</v>
      </c>
      <c r="E41" s="24">
        <v>14000</v>
      </c>
      <c r="F41" s="83" t="s">
        <v>170</v>
      </c>
      <c r="G41" s="24">
        <v>14000</v>
      </c>
      <c r="H41" s="83" t="s">
        <v>170</v>
      </c>
      <c r="I41" s="24">
        <v>14000</v>
      </c>
      <c r="J41" s="55" t="s">
        <v>30</v>
      </c>
      <c r="K41" s="43" t="s">
        <v>48</v>
      </c>
      <c r="L41" s="26" t="s">
        <v>1097</v>
      </c>
      <c r="M41" s="27">
        <v>25086</v>
      </c>
    </row>
    <row r="42" spans="1:13" ht="56.25" x14ac:dyDescent="0.2">
      <c r="A42" s="22">
        <v>38</v>
      </c>
      <c r="B42" s="55" t="s">
        <v>1098</v>
      </c>
      <c r="C42" s="22" t="s">
        <v>34</v>
      </c>
      <c r="D42" s="24">
        <v>12840</v>
      </c>
      <c r="E42" s="24">
        <v>12840</v>
      </c>
      <c r="F42" s="83" t="s">
        <v>1099</v>
      </c>
      <c r="G42" s="24">
        <v>12840</v>
      </c>
      <c r="H42" s="83" t="s">
        <v>1099</v>
      </c>
      <c r="I42" s="24">
        <v>12840</v>
      </c>
      <c r="J42" s="55" t="s">
        <v>30</v>
      </c>
      <c r="K42" s="43" t="s">
        <v>38</v>
      </c>
      <c r="L42" s="26" t="s">
        <v>1100</v>
      </c>
      <c r="M42" s="27">
        <v>25100</v>
      </c>
    </row>
    <row r="43" spans="1:13" ht="56.25" x14ac:dyDescent="0.2">
      <c r="A43" s="22">
        <v>39</v>
      </c>
      <c r="B43" s="55" t="s">
        <v>1101</v>
      </c>
      <c r="C43" s="22" t="s">
        <v>34</v>
      </c>
      <c r="D43" s="24">
        <v>12000</v>
      </c>
      <c r="E43" s="24">
        <v>12000</v>
      </c>
      <c r="F43" s="83" t="s">
        <v>120</v>
      </c>
      <c r="G43" s="24">
        <v>11000</v>
      </c>
      <c r="H43" s="83" t="s">
        <v>120</v>
      </c>
      <c r="I43" s="24">
        <v>11000</v>
      </c>
      <c r="J43" s="55" t="s">
        <v>30</v>
      </c>
      <c r="K43" s="43" t="s">
        <v>38</v>
      </c>
      <c r="L43" s="26" t="s">
        <v>1102</v>
      </c>
      <c r="M43" s="27">
        <v>25086</v>
      </c>
    </row>
    <row r="44" spans="1:13" ht="56.25" x14ac:dyDescent="0.2">
      <c r="A44" s="22">
        <v>40</v>
      </c>
      <c r="B44" s="55" t="s">
        <v>1103</v>
      </c>
      <c r="C44" s="22" t="s">
        <v>34</v>
      </c>
      <c r="D44" s="24">
        <v>20000</v>
      </c>
      <c r="E44" s="24">
        <v>20000</v>
      </c>
      <c r="F44" s="83" t="s">
        <v>47</v>
      </c>
      <c r="G44" s="24">
        <v>10320</v>
      </c>
      <c r="H44" s="83" t="s">
        <v>47</v>
      </c>
      <c r="I44" s="24">
        <v>10320</v>
      </c>
      <c r="J44" s="55" t="s">
        <v>30</v>
      </c>
      <c r="K44" s="43" t="s">
        <v>48</v>
      </c>
      <c r="L44" s="26" t="s">
        <v>1104</v>
      </c>
      <c r="M44" s="27">
        <v>25093</v>
      </c>
    </row>
    <row r="45" spans="1:13" ht="56.25" x14ac:dyDescent="0.2">
      <c r="A45" s="22">
        <v>41</v>
      </c>
      <c r="B45" s="55" t="s">
        <v>1105</v>
      </c>
      <c r="C45" s="22" t="s">
        <v>34</v>
      </c>
      <c r="D45" s="24">
        <v>10000</v>
      </c>
      <c r="E45" s="24">
        <v>10000</v>
      </c>
      <c r="F45" s="83" t="s">
        <v>170</v>
      </c>
      <c r="G45" s="24">
        <v>10000</v>
      </c>
      <c r="H45" s="83" t="s">
        <v>170</v>
      </c>
      <c r="I45" s="24">
        <v>10000</v>
      </c>
      <c r="J45" s="55" t="s">
        <v>30</v>
      </c>
      <c r="K45" s="43" t="s">
        <v>48</v>
      </c>
      <c r="L45" s="26" t="s">
        <v>1106</v>
      </c>
      <c r="M45" s="27">
        <v>25093</v>
      </c>
    </row>
    <row r="46" spans="1:13" ht="75" x14ac:dyDescent="0.2">
      <c r="A46" s="22">
        <v>42</v>
      </c>
      <c r="B46" s="55" t="s">
        <v>1107</v>
      </c>
      <c r="C46" s="22" t="s">
        <v>34</v>
      </c>
      <c r="D46" s="24">
        <v>8908</v>
      </c>
      <c r="E46" s="24">
        <v>8908</v>
      </c>
      <c r="F46" s="83" t="s">
        <v>459</v>
      </c>
      <c r="G46" s="24">
        <v>8908</v>
      </c>
      <c r="H46" s="83" t="s">
        <v>459</v>
      </c>
      <c r="I46" s="24">
        <v>8908</v>
      </c>
      <c r="J46" s="55" t="s">
        <v>30</v>
      </c>
      <c r="K46" s="43" t="s">
        <v>38</v>
      </c>
      <c r="L46" s="26" t="s">
        <v>1108</v>
      </c>
      <c r="M46" s="27">
        <v>25097</v>
      </c>
    </row>
    <row r="47" spans="1:13" ht="56.25" x14ac:dyDescent="0.2">
      <c r="A47" s="22">
        <v>43</v>
      </c>
      <c r="B47" s="55" t="s">
        <v>1109</v>
      </c>
      <c r="C47" s="22" t="s">
        <v>34</v>
      </c>
      <c r="D47" s="24">
        <v>10000</v>
      </c>
      <c r="E47" s="24">
        <v>10000</v>
      </c>
      <c r="F47" s="83" t="s">
        <v>146</v>
      </c>
      <c r="G47" s="24">
        <v>8000</v>
      </c>
      <c r="H47" s="83" t="s">
        <v>146</v>
      </c>
      <c r="I47" s="24">
        <v>8000</v>
      </c>
      <c r="J47" s="55" t="s">
        <v>30</v>
      </c>
      <c r="K47" s="43" t="s">
        <v>48</v>
      </c>
      <c r="L47" s="26" t="s">
        <v>1110</v>
      </c>
      <c r="M47" s="27">
        <v>25082</v>
      </c>
    </row>
    <row r="48" spans="1:13" ht="56.25" x14ac:dyDescent="0.2">
      <c r="A48" s="22">
        <v>44</v>
      </c>
      <c r="B48" s="55" t="s">
        <v>1111</v>
      </c>
      <c r="C48" s="22" t="s">
        <v>34</v>
      </c>
      <c r="D48" s="24">
        <v>8000</v>
      </c>
      <c r="E48" s="24">
        <v>8000</v>
      </c>
      <c r="F48" s="83" t="s">
        <v>51</v>
      </c>
      <c r="G48" s="24">
        <v>8000</v>
      </c>
      <c r="H48" s="83" t="s">
        <v>51</v>
      </c>
      <c r="I48" s="24">
        <v>8000</v>
      </c>
      <c r="J48" s="55" t="s">
        <v>30</v>
      </c>
      <c r="K48" s="43" t="s">
        <v>38</v>
      </c>
      <c r="L48" s="26" t="s">
        <v>1112</v>
      </c>
      <c r="M48" s="27">
        <v>25085</v>
      </c>
    </row>
    <row r="49" spans="1:13" ht="56.25" x14ac:dyDescent="0.2">
      <c r="A49" s="22">
        <v>45</v>
      </c>
      <c r="B49" s="55" t="s">
        <v>1113</v>
      </c>
      <c r="C49" s="22" t="s">
        <v>34</v>
      </c>
      <c r="D49" s="24">
        <v>10000</v>
      </c>
      <c r="E49" s="24">
        <v>6000</v>
      </c>
      <c r="F49" s="83" t="s">
        <v>170</v>
      </c>
      <c r="G49" s="24">
        <v>6000</v>
      </c>
      <c r="H49" s="83" t="s">
        <v>170</v>
      </c>
      <c r="I49" s="24">
        <v>6000</v>
      </c>
      <c r="J49" s="55" t="s">
        <v>30</v>
      </c>
      <c r="K49" s="43" t="s">
        <v>38</v>
      </c>
      <c r="L49" s="26" t="s">
        <v>1114</v>
      </c>
      <c r="M49" s="27">
        <v>25100</v>
      </c>
    </row>
    <row r="50" spans="1:13" ht="56.25" x14ac:dyDescent="0.2">
      <c r="A50" s="22">
        <v>46</v>
      </c>
      <c r="B50" s="55" t="s">
        <v>1115</v>
      </c>
      <c r="C50" s="22" t="s">
        <v>34</v>
      </c>
      <c r="D50" s="24">
        <v>15000</v>
      </c>
      <c r="E50" s="24">
        <v>5440</v>
      </c>
      <c r="F50" s="83" t="s">
        <v>151</v>
      </c>
      <c r="G50" s="24">
        <v>5440</v>
      </c>
      <c r="H50" s="83" t="s">
        <v>151</v>
      </c>
      <c r="I50" s="24">
        <v>5440</v>
      </c>
      <c r="J50" s="55" t="s">
        <v>30</v>
      </c>
      <c r="K50" s="43" t="s">
        <v>48</v>
      </c>
      <c r="L50" s="26" t="s">
        <v>1116</v>
      </c>
      <c r="M50" s="27">
        <v>25103</v>
      </c>
    </row>
    <row r="51" spans="1:13" ht="75" x14ac:dyDescent="0.2">
      <c r="A51" s="22">
        <v>47</v>
      </c>
      <c r="B51" s="55" t="s">
        <v>1117</v>
      </c>
      <c r="C51" s="22" t="s">
        <v>34</v>
      </c>
      <c r="D51" s="24">
        <v>5000</v>
      </c>
      <c r="E51" s="24">
        <v>5000</v>
      </c>
      <c r="F51" s="83" t="s">
        <v>170</v>
      </c>
      <c r="G51" s="24">
        <v>4900</v>
      </c>
      <c r="H51" s="83" t="s">
        <v>170</v>
      </c>
      <c r="I51" s="24">
        <v>4900</v>
      </c>
      <c r="J51" s="55" t="s">
        <v>30</v>
      </c>
      <c r="K51" s="43" t="s">
        <v>38</v>
      </c>
      <c r="L51" s="26" t="s">
        <v>1118</v>
      </c>
      <c r="M51" s="27">
        <v>25097</v>
      </c>
    </row>
    <row r="52" spans="1:13" ht="56.25" x14ac:dyDescent="0.2">
      <c r="A52" s="22">
        <v>48</v>
      </c>
      <c r="B52" s="55" t="s">
        <v>1119</v>
      </c>
      <c r="C52" s="22" t="s">
        <v>34</v>
      </c>
      <c r="D52" s="24">
        <v>4000</v>
      </c>
      <c r="E52" s="24">
        <v>3852</v>
      </c>
      <c r="F52" s="83" t="s">
        <v>165</v>
      </c>
      <c r="G52" s="24">
        <v>3852</v>
      </c>
      <c r="H52" s="83" t="s">
        <v>165</v>
      </c>
      <c r="I52" s="24">
        <v>3852</v>
      </c>
      <c r="J52" s="55" t="s">
        <v>30</v>
      </c>
      <c r="K52" s="43" t="s">
        <v>38</v>
      </c>
      <c r="L52" s="26" t="s">
        <v>1120</v>
      </c>
      <c r="M52" s="27">
        <v>25093</v>
      </c>
    </row>
    <row r="53" spans="1:13" ht="56.25" x14ac:dyDescent="0.2">
      <c r="A53" s="22">
        <v>49</v>
      </c>
      <c r="B53" s="55" t="s">
        <v>1121</v>
      </c>
      <c r="C53" s="22" t="s">
        <v>34</v>
      </c>
      <c r="D53" s="24">
        <v>3200</v>
      </c>
      <c r="E53" s="24">
        <v>3200</v>
      </c>
      <c r="F53" s="83" t="s">
        <v>47</v>
      </c>
      <c r="G53" s="24">
        <v>3150</v>
      </c>
      <c r="H53" s="83" t="s">
        <v>47</v>
      </c>
      <c r="I53" s="24">
        <v>3150</v>
      </c>
      <c r="J53" s="55" t="s">
        <v>30</v>
      </c>
      <c r="K53" s="43" t="s">
        <v>38</v>
      </c>
      <c r="L53" s="26" t="s">
        <v>1122</v>
      </c>
      <c r="M53" s="27">
        <v>25093</v>
      </c>
    </row>
    <row r="54" spans="1:13" ht="56.25" x14ac:dyDescent="0.2">
      <c r="A54" s="22">
        <v>50</v>
      </c>
      <c r="B54" s="55" t="s">
        <v>1123</v>
      </c>
      <c r="C54" s="22" t="s">
        <v>34</v>
      </c>
      <c r="D54" s="24">
        <v>3000</v>
      </c>
      <c r="E54" s="24">
        <v>3000</v>
      </c>
      <c r="F54" s="83" t="s">
        <v>170</v>
      </c>
      <c r="G54" s="24">
        <v>2800</v>
      </c>
      <c r="H54" s="83" t="s">
        <v>170</v>
      </c>
      <c r="I54" s="24">
        <v>2800</v>
      </c>
      <c r="J54" s="55" t="s">
        <v>30</v>
      </c>
      <c r="K54" s="43" t="s">
        <v>38</v>
      </c>
      <c r="L54" s="26" t="s">
        <v>1124</v>
      </c>
      <c r="M54" s="27">
        <v>25099</v>
      </c>
    </row>
    <row r="55" spans="1:13" ht="56.25" x14ac:dyDescent="0.2">
      <c r="A55" s="22">
        <v>51</v>
      </c>
      <c r="B55" s="55" t="s">
        <v>1125</v>
      </c>
      <c r="C55" s="22" t="s">
        <v>34</v>
      </c>
      <c r="D55" s="24">
        <v>3000</v>
      </c>
      <c r="E55" s="24">
        <v>3000</v>
      </c>
      <c r="F55" s="83" t="s">
        <v>1099</v>
      </c>
      <c r="G55" s="24">
        <v>2675</v>
      </c>
      <c r="H55" s="83" t="s">
        <v>1099</v>
      </c>
      <c r="I55" s="24">
        <v>2675</v>
      </c>
      <c r="J55" s="55" t="s">
        <v>30</v>
      </c>
      <c r="K55" s="43" t="s">
        <v>38</v>
      </c>
      <c r="L55" s="26" t="s">
        <v>1122</v>
      </c>
      <c r="M55" s="27">
        <v>25093</v>
      </c>
    </row>
    <row r="56" spans="1:13" ht="75" x14ac:dyDescent="0.2">
      <c r="A56" s="22">
        <v>52</v>
      </c>
      <c r="B56" s="55" t="s">
        <v>1126</v>
      </c>
      <c r="C56" s="22" t="s">
        <v>34</v>
      </c>
      <c r="D56" s="24">
        <v>800</v>
      </c>
      <c r="E56" s="24">
        <v>800</v>
      </c>
      <c r="F56" s="83" t="s">
        <v>88</v>
      </c>
      <c r="G56" s="24">
        <v>800</v>
      </c>
      <c r="H56" s="83" t="s">
        <v>88</v>
      </c>
      <c r="I56" s="24">
        <v>800</v>
      </c>
      <c r="J56" s="55" t="s">
        <v>30</v>
      </c>
      <c r="K56" s="43" t="s">
        <v>38</v>
      </c>
      <c r="L56" s="26" t="s">
        <v>1127</v>
      </c>
      <c r="M56" s="27">
        <v>25097</v>
      </c>
    </row>
    <row r="57" spans="1:13" ht="21" customHeight="1" x14ac:dyDescent="0.3">
      <c r="A57" s="28"/>
      <c r="B57" s="67"/>
      <c r="C57" s="28"/>
      <c r="D57" s="28"/>
      <c r="E57" s="28"/>
      <c r="F57" s="67"/>
      <c r="G57" s="67"/>
      <c r="H57" s="68" t="s">
        <v>75</v>
      </c>
      <c r="I57" s="30">
        <f>SUM(I5:I56)</f>
        <v>8370574.5999999996</v>
      </c>
      <c r="J57" s="67"/>
      <c r="K57" s="67"/>
      <c r="L57" s="28"/>
      <c r="M57" s="28"/>
    </row>
    <row r="58" spans="1:13" ht="21" customHeight="1" x14ac:dyDescent="0.3">
      <c r="A58" s="28"/>
      <c r="B58" s="67"/>
      <c r="C58" s="28"/>
      <c r="D58" s="28"/>
      <c r="E58" s="28"/>
      <c r="F58" s="67"/>
      <c r="G58" s="67"/>
      <c r="H58" s="67"/>
      <c r="I58" s="28"/>
      <c r="J58" s="67"/>
      <c r="K58" s="67"/>
      <c r="L58" s="28"/>
      <c r="M58" s="28"/>
    </row>
    <row r="59" spans="1:13" ht="21" customHeight="1" x14ac:dyDescent="0.3">
      <c r="A59" s="28"/>
      <c r="B59" s="67"/>
      <c r="C59" s="28"/>
      <c r="D59" s="28"/>
      <c r="E59" s="32" t="s">
        <v>1128</v>
      </c>
      <c r="F59" s="68"/>
      <c r="G59" s="68"/>
      <c r="H59" s="69"/>
      <c r="I59" s="28"/>
      <c r="J59" s="67"/>
      <c r="K59" s="67"/>
      <c r="L59" s="28"/>
      <c r="M59" s="28"/>
    </row>
    <row r="60" spans="1:13" ht="21" customHeight="1" x14ac:dyDescent="0.3">
      <c r="A60" s="28"/>
      <c r="B60" s="67"/>
      <c r="C60" s="28"/>
      <c r="D60" s="28"/>
      <c r="E60" s="32"/>
      <c r="F60" s="68"/>
      <c r="G60" s="68"/>
      <c r="H60" s="69"/>
      <c r="I60" s="28"/>
      <c r="J60" s="67"/>
      <c r="K60" s="67"/>
      <c r="L60" s="28"/>
      <c r="M60" s="28"/>
    </row>
    <row r="61" spans="1:13" ht="21" customHeight="1" x14ac:dyDescent="0.3">
      <c r="A61" s="28"/>
      <c r="B61" s="67"/>
      <c r="C61" s="28"/>
      <c r="D61" s="28"/>
      <c r="E61" s="100" t="s">
        <v>4</v>
      </c>
      <c r="F61" s="100"/>
      <c r="G61" s="71" t="s">
        <v>5</v>
      </c>
      <c r="H61" s="72" t="s">
        <v>6</v>
      </c>
      <c r="I61" s="28"/>
      <c r="J61" s="67"/>
      <c r="K61" s="67"/>
      <c r="L61" s="28"/>
      <c r="M61" s="28"/>
    </row>
    <row r="62" spans="1:13" ht="21" customHeight="1" x14ac:dyDescent="0.3">
      <c r="A62" s="28"/>
      <c r="B62" s="67"/>
      <c r="C62" s="28"/>
      <c r="D62" s="28"/>
      <c r="E62" s="101" t="s">
        <v>76</v>
      </c>
      <c r="F62" s="101"/>
      <c r="G62" s="74">
        <v>1</v>
      </c>
      <c r="H62" s="90">
        <v>489000</v>
      </c>
      <c r="I62" s="28"/>
      <c r="J62" s="67"/>
      <c r="K62" s="67"/>
      <c r="L62" s="28"/>
      <c r="M62" s="28"/>
    </row>
    <row r="63" spans="1:13" ht="21" customHeight="1" x14ac:dyDescent="0.3">
      <c r="A63" s="28"/>
      <c r="B63" s="67"/>
      <c r="C63" s="28"/>
      <c r="D63" s="28"/>
      <c r="E63" s="101" t="s">
        <v>8</v>
      </c>
      <c r="F63" s="101"/>
      <c r="G63" s="74">
        <v>0</v>
      </c>
      <c r="H63" s="37">
        <v>0</v>
      </c>
      <c r="I63" s="28"/>
      <c r="J63" s="67"/>
      <c r="K63" s="67"/>
      <c r="L63" s="28"/>
      <c r="M63" s="28"/>
    </row>
    <row r="64" spans="1:13" ht="21" customHeight="1" x14ac:dyDescent="0.3">
      <c r="A64" s="28"/>
      <c r="B64" s="67"/>
      <c r="C64" s="28"/>
      <c r="D64" s="28"/>
      <c r="E64" s="101" t="s">
        <v>9</v>
      </c>
      <c r="F64" s="101"/>
      <c r="G64" s="74">
        <f>G65-G62</f>
        <v>51</v>
      </c>
      <c r="H64" s="86">
        <f>H65-H62</f>
        <v>7881574.5999999996</v>
      </c>
      <c r="I64" s="28"/>
      <c r="J64" s="67"/>
      <c r="K64" s="67"/>
      <c r="L64" s="28"/>
      <c r="M64" s="28"/>
    </row>
    <row r="65" spans="1:13" ht="21" customHeight="1" x14ac:dyDescent="0.3">
      <c r="A65" s="28"/>
      <c r="B65" s="67"/>
      <c r="C65" s="28"/>
      <c r="D65" s="28"/>
      <c r="E65" s="102" t="s">
        <v>12</v>
      </c>
      <c r="F65" s="102"/>
      <c r="G65" s="77">
        <v>52</v>
      </c>
      <c r="H65" s="78">
        <v>8370574.5999999996</v>
      </c>
      <c r="I65" s="28"/>
      <c r="J65" s="67"/>
      <c r="K65" s="67"/>
      <c r="L65" s="28"/>
      <c r="M65" s="28"/>
    </row>
    <row r="66" spans="1:13" ht="21" customHeight="1" x14ac:dyDescent="0.3">
      <c r="A66" s="28"/>
      <c r="B66" s="67"/>
      <c r="C66" s="28"/>
      <c r="D66" s="28"/>
      <c r="E66" s="28"/>
      <c r="F66" s="67"/>
      <c r="G66" s="67"/>
      <c r="H66" s="69"/>
      <c r="I66" s="28"/>
      <c r="J66" s="67"/>
      <c r="K66" s="67"/>
      <c r="L66" s="28"/>
      <c r="M66" s="28"/>
    </row>
    <row r="67" spans="1:13" ht="21" customHeight="1" x14ac:dyDescent="0.3">
      <c r="A67" s="28"/>
      <c r="B67" s="67"/>
      <c r="C67" s="28"/>
      <c r="D67" s="28"/>
      <c r="E67" s="99" t="s">
        <v>13</v>
      </c>
      <c r="F67" s="99"/>
      <c r="G67" s="67"/>
      <c r="H67" s="87"/>
      <c r="I67" s="28"/>
      <c r="J67" s="67"/>
      <c r="K67" s="67"/>
      <c r="L67" s="28"/>
      <c r="M67" s="28"/>
    </row>
    <row r="68" spans="1:13" ht="21" customHeight="1" x14ac:dyDescent="0.3">
      <c r="A68" s="28"/>
      <c r="B68" s="67"/>
      <c r="C68" s="28"/>
      <c r="D68" s="28"/>
      <c r="E68" s="40">
        <v>1</v>
      </c>
      <c r="F68" s="81" t="s">
        <v>77</v>
      </c>
      <c r="G68" s="67"/>
      <c r="H68" s="88"/>
      <c r="I68" s="28"/>
      <c r="J68" s="67"/>
      <c r="K68" s="67"/>
      <c r="L68" s="28"/>
      <c r="M68" s="28"/>
    </row>
    <row r="69" spans="1:13" ht="21" customHeight="1" x14ac:dyDescent="0.3">
      <c r="A69" s="28"/>
      <c r="B69" s="67"/>
      <c r="C69" s="28"/>
      <c r="D69" s="28"/>
      <c r="E69" s="40">
        <v>2</v>
      </c>
      <c r="F69" s="81" t="s">
        <v>77</v>
      </c>
      <c r="G69" s="67"/>
      <c r="H69" s="88"/>
      <c r="I69" s="28"/>
      <c r="J69" s="67"/>
      <c r="K69" s="67"/>
      <c r="L69" s="28"/>
      <c r="M69" s="28"/>
    </row>
    <row r="70" spans="1:13" ht="21" customHeight="1" x14ac:dyDescent="0.3">
      <c r="A70" s="28"/>
      <c r="B70" s="67"/>
      <c r="C70" s="28"/>
      <c r="D70" s="28"/>
      <c r="E70" s="40">
        <v>3</v>
      </c>
      <c r="F70" s="81" t="s">
        <v>77</v>
      </c>
      <c r="G70" s="67"/>
      <c r="H70" s="88"/>
      <c r="I70" s="28"/>
      <c r="J70" s="67"/>
      <c r="K70" s="67"/>
      <c r="L70" s="28"/>
      <c r="M70" s="28"/>
    </row>
    <row r="71" spans="1:13" ht="21" customHeight="1" x14ac:dyDescent="0.3">
      <c r="A71" s="28"/>
      <c r="B71" s="67"/>
      <c r="C71" s="28"/>
      <c r="D71" s="28"/>
      <c r="E71" s="40">
        <v>4</v>
      </c>
      <c r="F71" s="81" t="s">
        <v>77</v>
      </c>
      <c r="G71" s="67"/>
      <c r="H71" s="88"/>
      <c r="I71" s="28"/>
      <c r="J71" s="67"/>
      <c r="K71" s="67"/>
      <c r="L71" s="28"/>
      <c r="M71" s="28"/>
    </row>
    <row r="72" spans="1:13" ht="21" customHeight="1" x14ac:dyDescent="0.3">
      <c r="A72" s="28"/>
      <c r="B72" s="67"/>
      <c r="C72" s="28"/>
      <c r="D72" s="28"/>
      <c r="E72" s="40">
        <v>5</v>
      </c>
      <c r="F72" s="81" t="s">
        <v>77</v>
      </c>
      <c r="G72" s="67"/>
      <c r="H72" s="88"/>
      <c r="I72" s="28"/>
      <c r="J72" s="67"/>
      <c r="K72" s="67"/>
      <c r="L72" s="28"/>
      <c r="M72" s="28"/>
    </row>
    <row r="73" spans="1:13" ht="21" customHeight="1" x14ac:dyDescent="0.3">
      <c r="A73" s="28"/>
      <c r="B73" s="67"/>
      <c r="C73" s="28"/>
      <c r="D73" s="28"/>
      <c r="E73" s="28"/>
      <c r="F73" s="67"/>
      <c r="G73" s="67"/>
      <c r="H73" s="67"/>
      <c r="I73" s="28"/>
      <c r="J73" s="67"/>
      <c r="K73" s="67"/>
      <c r="L73" s="28"/>
      <c r="M73" s="28"/>
    </row>
    <row r="74" spans="1:13" ht="21" customHeight="1" x14ac:dyDescent="0.3">
      <c r="A74" s="28"/>
      <c r="B74" s="67"/>
      <c r="C74" s="28"/>
      <c r="D74" s="28"/>
      <c r="E74" s="32" t="s">
        <v>14</v>
      </c>
      <c r="F74" s="67"/>
      <c r="G74" s="67"/>
      <c r="H74" s="67"/>
      <c r="I74" s="28"/>
      <c r="J74" s="67"/>
      <c r="K74" s="67"/>
      <c r="L74" s="28"/>
      <c r="M74" s="28"/>
    </row>
    <row r="75" spans="1:13" ht="21" customHeight="1" x14ac:dyDescent="0.3">
      <c r="A75" s="28"/>
      <c r="B75" s="67"/>
      <c r="C75" s="28"/>
      <c r="D75" s="28"/>
      <c r="E75" s="40">
        <v>1</v>
      </c>
      <c r="F75" s="81" t="s">
        <v>77</v>
      </c>
      <c r="I75" s="28"/>
      <c r="J75" s="67"/>
      <c r="K75" s="67"/>
      <c r="L75" s="28"/>
      <c r="M75" s="28"/>
    </row>
    <row r="76" spans="1:13" ht="21" customHeight="1" x14ac:dyDescent="0.3">
      <c r="A76" s="28"/>
      <c r="B76" s="67"/>
      <c r="C76" s="28"/>
      <c r="D76" s="28"/>
      <c r="E76" s="40">
        <v>2</v>
      </c>
      <c r="F76" s="81" t="s">
        <v>77</v>
      </c>
      <c r="I76" s="28"/>
      <c r="J76" s="67"/>
      <c r="K76" s="67"/>
      <c r="L76" s="28"/>
      <c r="M76" s="28"/>
    </row>
    <row r="77" spans="1:13" ht="21" customHeight="1" x14ac:dyDescent="0.3">
      <c r="A77" s="28"/>
      <c r="B77" s="67"/>
      <c r="C77" s="28"/>
      <c r="D77" s="28"/>
      <c r="E77" s="40">
        <v>3</v>
      </c>
      <c r="F77" s="81" t="s">
        <v>77</v>
      </c>
      <c r="I77" s="28"/>
      <c r="J77" s="67"/>
      <c r="K77" s="67"/>
      <c r="L77" s="28"/>
      <c r="M77" s="28"/>
    </row>
    <row r="78" spans="1:13" ht="21" customHeight="1" x14ac:dyDescent="0.3">
      <c r="A78" s="28"/>
      <c r="B78" s="67"/>
      <c r="C78" s="28"/>
      <c r="D78" s="28"/>
      <c r="E78" s="40">
        <v>4</v>
      </c>
      <c r="F78" s="81" t="s">
        <v>77</v>
      </c>
      <c r="I78" s="28"/>
      <c r="J78" s="67"/>
      <c r="K78" s="67"/>
      <c r="L78" s="28"/>
      <c r="M78" s="28"/>
    </row>
    <row r="79" spans="1:13" ht="21" customHeight="1" x14ac:dyDescent="0.3">
      <c r="A79" s="28"/>
      <c r="B79" s="67"/>
      <c r="C79" s="28"/>
      <c r="D79" s="28"/>
      <c r="E79" s="40">
        <v>5</v>
      </c>
      <c r="F79" s="81" t="s">
        <v>77</v>
      </c>
      <c r="I79" s="28"/>
      <c r="J79" s="67"/>
      <c r="K79" s="67"/>
      <c r="L79" s="28"/>
      <c r="M79" s="28"/>
    </row>
    <row r="80" spans="1:13" ht="21" customHeight="1" x14ac:dyDescent="0.3">
      <c r="A80" s="28"/>
      <c r="B80" s="67"/>
      <c r="C80" s="28"/>
      <c r="D80" s="28"/>
      <c r="E80" s="28"/>
      <c r="F80" s="67"/>
      <c r="G80" s="67"/>
      <c r="H80" s="67"/>
      <c r="I80" s="28"/>
      <c r="J80" s="67"/>
      <c r="K80" s="67"/>
      <c r="L80" s="28"/>
      <c r="M80" s="28"/>
    </row>
    <row r="81" spans="1:13" ht="21" customHeight="1" x14ac:dyDescent="0.3">
      <c r="A81" s="28"/>
      <c r="B81" s="67"/>
      <c r="C81" s="28"/>
      <c r="D81" s="28"/>
      <c r="E81" s="28"/>
      <c r="F81" s="67"/>
      <c r="G81" s="67"/>
      <c r="H81" s="67"/>
      <c r="I81" s="28"/>
      <c r="J81" s="67"/>
      <c r="K81" s="67"/>
      <c r="L81" s="28"/>
      <c r="M81" s="28"/>
    </row>
    <row r="82" spans="1:13" ht="21" customHeight="1" x14ac:dyDescent="0.3">
      <c r="A82" s="28"/>
      <c r="B82" s="67"/>
      <c r="C82" s="28"/>
      <c r="D82" s="28"/>
      <c r="E82" s="28"/>
      <c r="F82" s="67"/>
      <c r="G82" s="67"/>
      <c r="H82" s="67"/>
      <c r="I82" s="28"/>
      <c r="J82" s="67"/>
      <c r="K82" s="67"/>
      <c r="L82" s="28"/>
      <c r="M82" s="28"/>
    </row>
    <row r="83" spans="1:13" ht="21" customHeight="1" x14ac:dyDescent="0.3">
      <c r="A83" s="28"/>
      <c r="B83" s="67"/>
      <c r="C83" s="28"/>
      <c r="D83" s="28"/>
      <c r="E83" s="28"/>
      <c r="F83" s="67"/>
      <c r="G83" s="67"/>
      <c r="H83" s="67"/>
      <c r="I83" s="28"/>
      <c r="J83" s="67"/>
      <c r="K83" s="67"/>
      <c r="L83" s="28"/>
      <c r="M83" s="28"/>
    </row>
    <row r="84" spans="1:13" ht="21" customHeight="1" x14ac:dyDescent="0.3">
      <c r="A84" s="28"/>
      <c r="B84" s="67"/>
      <c r="C84" s="28"/>
      <c r="D84" s="28"/>
      <c r="E84" s="28"/>
      <c r="F84" s="67"/>
      <c r="G84" s="67"/>
      <c r="H84" s="67"/>
      <c r="I84" s="28"/>
      <c r="J84" s="67"/>
      <c r="K84" s="67"/>
      <c r="L84" s="28"/>
      <c r="M84" s="28"/>
    </row>
    <row r="85" spans="1:13" ht="21" customHeight="1" x14ac:dyDescent="0.3">
      <c r="A85" s="28"/>
      <c r="B85" s="67"/>
      <c r="C85" s="28"/>
      <c r="D85" s="28"/>
      <c r="E85" s="28"/>
      <c r="F85" s="67"/>
      <c r="G85" s="67"/>
      <c r="H85" s="67"/>
      <c r="I85" s="28"/>
      <c r="J85" s="67"/>
      <c r="K85" s="67"/>
      <c r="L85" s="28"/>
      <c r="M85" s="28"/>
    </row>
    <row r="86" spans="1:13" ht="21" customHeight="1" x14ac:dyDescent="0.3">
      <c r="A86" s="28"/>
      <c r="B86" s="67"/>
      <c r="C86" s="28"/>
      <c r="D86" s="28"/>
      <c r="E86" s="28"/>
      <c r="F86" s="67"/>
      <c r="G86" s="67"/>
      <c r="H86" s="67"/>
      <c r="I86" s="28"/>
      <c r="J86" s="67"/>
      <c r="K86" s="67"/>
      <c r="L86" s="28"/>
      <c r="M86" s="28"/>
    </row>
    <row r="87" spans="1:13" ht="21" customHeight="1" x14ac:dyDescent="0.3">
      <c r="A87" s="28"/>
      <c r="B87" s="67"/>
      <c r="C87" s="28"/>
      <c r="D87" s="28"/>
      <c r="E87" s="28"/>
      <c r="F87" s="67"/>
      <c r="G87" s="67"/>
      <c r="H87" s="67"/>
      <c r="I87" s="28"/>
      <c r="J87" s="67"/>
      <c r="K87" s="67"/>
      <c r="L87" s="28"/>
      <c r="M87" s="28"/>
    </row>
    <row r="88" spans="1:13" ht="21" customHeight="1" x14ac:dyDescent="0.3">
      <c r="A88" s="28"/>
      <c r="B88" s="67"/>
      <c r="C88" s="28"/>
      <c r="D88" s="28"/>
      <c r="E88" s="28"/>
      <c r="F88" s="67"/>
      <c r="G88" s="67"/>
      <c r="H88" s="67"/>
      <c r="I88" s="28"/>
      <c r="J88" s="67"/>
      <c r="K88" s="67"/>
      <c r="L88" s="28"/>
      <c r="M88" s="28"/>
    </row>
    <row r="89" spans="1:13" ht="21" customHeight="1" x14ac:dyDescent="0.2"/>
    <row r="90" spans="1:13" ht="21" customHeight="1" x14ac:dyDescent="0.2"/>
    <row r="91" spans="1:13" ht="21" customHeight="1" x14ac:dyDescent="0.2"/>
    <row r="92" spans="1:13" ht="21" customHeight="1" x14ac:dyDescent="0.2"/>
    <row r="93" spans="1:13" ht="21" customHeight="1" x14ac:dyDescent="0.2"/>
    <row r="94" spans="1:13" ht="21" customHeight="1" x14ac:dyDescent="0.2"/>
    <row r="95" spans="1:13" ht="21" customHeight="1" x14ac:dyDescent="0.2"/>
    <row r="96" spans="1:13" ht="21" customHeight="1" x14ac:dyDescent="0.2"/>
    <row r="97" ht="21" customHeight="1" x14ac:dyDescent="0.2"/>
    <row r="98" ht="21" customHeight="1" x14ac:dyDescent="0.2"/>
    <row r="99" ht="21" customHeight="1" x14ac:dyDescent="0.2"/>
    <row r="100" ht="21" customHeight="1" x14ac:dyDescent="0.2"/>
    <row r="101" ht="21" customHeight="1" x14ac:dyDescent="0.2"/>
    <row r="102" ht="21" customHeight="1" x14ac:dyDescent="0.2"/>
    <row r="103" ht="21" customHeight="1" x14ac:dyDescent="0.2"/>
    <row r="104" ht="21" customHeight="1" x14ac:dyDescent="0.2"/>
    <row r="105" ht="21" customHeight="1" x14ac:dyDescent="0.2"/>
    <row r="106" ht="21" customHeight="1" x14ac:dyDescent="0.2"/>
    <row r="107" ht="21" customHeight="1" x14ac:dyDescent="0.2"/>
    <row r="108" ht="21" customHeight="1" x14ac:dyDescent="0.2"/>
    <row r="109" ht="21" customHeight="1" x14ac:dyDescent="0.2"/>
    <row r="110" ht="21" customHeight="1" x14ac:dyDescent="0.2"/>
    <row r="111" ht="21" customHeight="1" x14ac:dyDescent="0.2"/>
    <row r="112" ht="21" customHeight="1" x14ac:dyDescent="0.2"/>
    <row r="113" ht="21" customHeight="1" x14ac:dyDescent="0.2"/>
    <row r="114" ht="21" customHeight="1" x14ac:dyDescent="0.2"/>
    <row r="115" ht="21" customHeight="1" x14ac:dyDescent="0.2"/>
    <row r="116" ht="21" customHeight="1" x14ac:dyDescent="0.2"/>
    <row r="117" ht="21" customHeight="1" x14ac:dyDescent="0.2"/>
    <row r="118" ht="21" customHeight="1" x14ac:dyDescent="0.2"/>
    <row r="119" ht="21" customHeight="1" x14ac:dyDescent="0.2"/>
    <row r="120" ht="21" customHeight="1" x14ac:dyDescent="0.2"/>
    <row r="121" ht="21" customHeight="1" x14ac:dyDescent="0.2"/>
    <row r="122" ht="21" customHeight="1" x14ac:dyDescent="0.2"/>
    <row r="123" ht="21" customHeight="1" x14ac:dyDescent="0.2"/>
    <row r="124" ht="21" customHeight="1" x14ac:dyDescent="0.2"/>
    <row r="125" ht="21" customHeight="1" x14ac:dyDescent="0.2"/>
    <row r="126" ht="21" customHeight="1" x14ac:dyDescent="0.2"/>
    <row r="127" ht="21" customHeight="1" x14ac:dyDescent="0.2"/>
    <row r="128" ht="21" customHeight="1" x14ac:dyDescent="0.2"/>
    <row r="129" ht="21" customHeight="1" x14ac:dyDescent="0.2"/>
    <row r="130" ht="21" customHeight="1" x14ac:dyDescent="0.2"/>
    <row r="131" ht="21" customHeight="1" x14ac:dyDescent="0.2"/>
    <row r="132" ht="21" customHeight="1" x14ac:dyDescent="0.2"/>
    <row r="133" ht="21" customHeight="1" x14ac:dyDescent="0.2"/>
    <row r="134" ht="21" customHeight="1" x14ac:dyDescent="0.2"/>
    <row r="135" ht="21" customHeight="1" x14ac:dyDescent="0.2"/>
    <row r="136" ht="21" customHeight="1" x14ac:dyDescent="0.2"/>
    <row r="137" ht="21" customHeight="1" x14ac:dyDescent="0.2"/>
    <row r="138" ht="21" customHeight="1" x14ac:dyDescent="0.2"/>
    <row r="139" ht="21" customHeight="1" x14ac:dyDescent="0.2"/>
    <row r="140" ht="21" customHeight="1" x14ac:dyDescent="0.2"/>
  </sheetData>
  <mergeCells count="12">
    <mergeCell ref="E67:F67"/>
    <mergeCell ref="E61:F61"/>
    <mergeCell ref="E62:F62"/>
    <mergeCell ref="E63:F63"/>
    <mergeCell ref="E64:F64"/>
    <mergeCell ref="E65:F65"/>
    <mergeCell ref="A1:M1"/>
    <mergeCell ref="A2:M2"/>
    <mergeCell ref="A3:M3"/>
    <mergeCell ref="F4:G4"/>
    <mergeCell ref="H4:I4"/>
    <mergeCell ref="K4:M4"/>
  </mergeCells>
  <printOptions horizontalCentered="1"/>
  <pageMargins left="3.9583333333333297E-2" right="3.9583333333333297E-2" top="3.9583333333333297E-2" bottom="3.9583333333333297E-2" header="0.511811023622047" footer="0.511811023622047"/>
  <pageSetup paperSize="9" scale="80" orientation="landscape" horizontalDpi="300" verticalDpi="300" r:id="rId1"/>
  <rowBreaks count="2" manualBreakCount="2">
    <brk id="46" max="16383" man="1"/>
    <brk id="5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5"/>
  <sheetViews>
    <sheetView view="pageBreakPreview" topLeftCell="B1" zoomScaleNormal="100" workbookViewId="0">
      <selection activeCell="J4" sqref="J1:K1048576"/>
    </sheetView>
  </sheetViews>
  <sheetFormatPr defaultColWidth="10" defaultRowHeight="14.25" x14ac:dyDescent="0.2"/>
  <cols>
    <col min="1" max="1" width="5.125" customWidth="1"/>
    <col min="2" max="2" width="28.5" style="82" customWidth="1"/>
    <col min="3" max="3" width="9.375" customWidth="1"/>
    <col min="4" max="4" width="11.875" customWidth="1"/>
    <col min="5" max="5" width="10.625" customWidth="1"/>
    <col min="6" max="6" width="13" style="82" customWidth="1"/>
    <col min="7" max="7" width="14.375" style="82" customWidth="1"/>
    <col min="8" max="8" width="11.5" style="82" customWidth="1"/>
    <col min="9" max="9" width="14" customWidth="1"/>
    <col min="10" max="10" width="12.125" style="82" customWidth="1"/>
    <col min="11" max="11" width="9.5" style="82" customWidth="1"/>
    <col min="12" max="12" width="6.75" customWidth="1"/>
    <col min="13" max="13" width="8.25" customWidth="1"/>
  </cols>
  <sheetData>
    <row r="1" spans="1:13" ht="18.75" x14ac:dyDescent="0.2">
      <c r="A1" s="96" t="s">
        <v>15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</row>
    <row r="2" spans="1:13" ht="18.75" x14ac:dyDescent="0.2">
      <c r="A2" s="96" t="s">
        <v>16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</row>
    <row r="3" spans="1:13" ht="18.75" x14ac:dyDescent="0.2">
      <c r="A3" s="97" t="s">
        <v>17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</row>
    <row r="4" spans="1:13" ht="37.5" customHeight="1" x14ac:dyDescent="0.2">
      <c r="A4" s="4" t="s">
        <v>18</v>
      </c>
      <c r="B4" s="4" t="s">
        <v>19</v>
      </c>
      <c r="C4" s="4" t="s">
        <v>20</v>
      </c>
      <c r="D4" s="4" t="s">
        <v>21</v>
      </c>
      <c r="E4" s="4" t="s">
        <v>22</v>
      </c>
      <c r="F4" s="98" t="s">
        <v>23</v>
      </c>
      <c r="G4" s="98"/>
      <c r="H4" s="98" t="s">
        <v>24</v>
      </c>
      <c r="I4" s="98"/>
      <c r="J4" s="4" t="s">
        <v>25</v>
      </c>
      <c r="K4" s="98" t="s">
        <v>26</v>
      </c>
      <c r="L4" s="98"/>
      <c r="M4" s="98"/>
    </row>
    <row r="5" spans="1:13" ht="81" customHeight="1" x14ac:dyDescent="0.2">
      <c r="A5" s="22">
        <v>1</v>
      </c>
      <c r="B5" s="55" t="s">
        <v>27</v>
      </c>
      <c r="C5" s="22" t="s">
        <v>28</v>
      </c>
      <c r="D5" s="24">
        <v>2500000</v>
      </c>
      <c r="E5" s="24">
        <v>2500000</v>
      </c>
      <c r="F5" s="83" t="s">
        <v>29</v>
      </c>
      <c r="G5" s="24">
        <v>2037000</v>
      </c>
      <c r="H5" s="83" t="s">
        <v>29</v>
      </c>
      <c r="I5" s="24">
        <v>2037000</v>
      </c>
      <c r="J5" s="55" t="s">
        <v>30</v>
      </c>
      <c r="K5" s="25" t="s">
        <v>31</v>
      </c>
      <c r="L5" s="26" t="s">
        <v>32</v>
      </c>
      <c r="M5" s="27">
        <v>24760</v>
      </c>
    </row>
    <row r="6" spans="1:13" ht="64.5" customHeight="1" x14ac:dyDescent="0.2">
      <c r="A6" s="22">
        <v>2</v>
      </c>
      <c r="B6" s="55" t="s">
        <v>33</v>
      </c>
      <c r="C6" s="22" t="s">
        <v>34</v>
      </c>
      <c r="D6" s="24">
        <v>347600</v>
      </c>
      <c r="E6" s="24">
        <v>347600</v>
      </c>
      <c r="F6" s="83" t="s">
        <v>35</v>
      </c>
      <c r="G6" s="24">
        <v>347600</v>
      </c>
      <c r="H6" s="83" t="s">
        <v>35</v>
      </c>
      <c r="I6" s="24">
        <v>347600</v>
      </c>
      <c r="J6" s="55" t="s">
        <v>30</v>
      </c>
      <c r="K6" s="25" t="s">
        <v>31</v>
      </c>
      <c r="L6" s="26" t="s">
        <v>32</v>
      </c>
      <c r="M6" s="27">
        <v>24746</v>
      </c>
    </row>
    <row r="7" spans="1:13" ht="93" customHeight="1" x14ac:dyDescent="0.2">
      <c r="A7" s="22">
        <v>3</v>
      </c>
      <c r="B7" s="55" t="s">
        <v>36</v>
      </c>
      <c r="C7" s="22" t="s">
        <v>34</v>
      </c>
      <c r="D7" s="24">
        <v>204200</v>
      </c>
      <c r="E7" s="24">
        <v>204200</v>
      </c>
      <c r="F7" s="83" t="s">
        <v>37</v>
      </c>
      <c r="G7" s="24">
        <v>204200</v>
      </c>
      <c r="H7" s="83" t="s">
        <v>37</v>
      </c>
      <c r="I7" s="24">
        <v>204200</v>
      </c>
      <c r="J7" s="55" t="s">
        <v>30</v>
      </c>
      <c r="K7" s="25" t="s">
        <v>38</v>
      </c>
      <c r="L7" s="26" t="s">
        <v>39</v>
      </c>
      <c r="M7" s="27">
        <v>24775</v>
      </c>
    </row>
    <row r="8" spans="1:13" ht="64.5" customHeight="1" x14ac:dyDescent="0.2">
      <c r="A8" s="22">
        <v>4</v>
      </c>
      <c r="B8" s="55" t="s">
        <v>40</v>
      </c>
      <c r="C8" s="22" t="s">
        <v>34</v>
      </c>
      <c r="D8" s="24">
        <v>192000</v>
      </c>
      <c r="E8" s="24">
        <v>192000</v>
      </c>
      <c r="F8" s="83" t="s">
        <v>41</v>
      </c>
      <c r="G8" s="24">
        <v>192000</v>
      </c>
      <c r="H8" s="83" t="s">
        <v>41</v>
      </c>
      <c r="I8" s="24">
        <v>192000</v>
      </c>
      <c r="J8" s="55" t="s">
        <v>30</v>
      </c>
      <c r="K8" s="25" t="s">
        <v>38</v>
      </c>
      <c r="L8" s="26" t="s">
        <v>42</v>
      </c>
      <c r="M8" s="27">
        <v>24746</v>
      </c>
    </row>
    <row r="9" spans="1:13" ht="64.5" customHeight="1" x14ac:dyDescent="0.2">
      <c r="A9" s="22">
        <v>5</v>
      </c>
      <c r="B9" s="55" t="s">
        <v>43</v>
      </c>
      <c r="C9" s="22" t="s">
        <v>34</v>
      </c>
      <c r="D9" s="24">
        <v>40000</v>
      </c>
      <c r="E9" s="24">
        <v>37343</v>
      </c>
      <c r="F9" s="83" t="s">
        <v>44</v>
      </c>
      <c r="G9" s="24">
        <v>37343</v>
      </c>
      <c r="H9" s="83" t="s">
        <v>44</v>
      </c>
      <c r="I9" s="24">
        <v>37343</v>
      </c>
      <c r="J9" s="55" t="s">
        <v>30</v>
      </c>
      <c r="K9" s="25" t="s">
        <v>38</v>
      </c>
      <c r="L9" s="26" t="s">
        <v>45</v>
      </c>
      <c r="M9" s="27">
        <v>24775</v>
      </c>
    </row>
    <row r="10" spans="1:13" ht="64.5" customHeight="1" x14ac:dyDescent="0.2">
      <c r="A10" s="22">
        <v>6</v>
      </c>
      <c r="B10" s="55" t="s">
        <v>46</v>
      </c>
      <c r="C10" s="22" t="s">
        <v>34</v>
      </c>
      <c r="D10" s="24">
        <v>10200</v>
      </c>
      <c r="E10" s="24">
        <v>10200</v>
      </c>
      <c r="F10" s="83" t="s">
        <v>47</v>
      </c>
      <c r="G10" s="24">
        <v>10200</v>
      </c>
      <c r="H10" s="83" t="s">
        <v>47</v>
      </c>
      <c r="I10" s="24">
        <v>10200</v>
      </c>
      <c r="J10" s="55" t="s">
        <v>30</v>
      </c>
      <c r="K10" s="25" t="s">
        <v>48</v>
      </c>
      <c r="L10" s="26" t="s">
        <v>49</v>
      </c>
      <c r="M10" s="27">
        <v>24763</v>
      </c>
    </row>
    <row r="11" spans="1:13" ht="64.5" customHeight="1" x14ac:dyDescent="0.2">
      <c r="A11" s="22">
        <v>7</v>
      </c>
      <c r="B11" s="55" t="s">
        <v>50</v>
      </c>
      <c r="C11" s="22" t="s">
        <v>34</v>
      </c>
      <c r="D11" s="24">
        <v>10000</v>
      </c>
      <c r="E11" s="24">
        <v>10000</v>
      </c>
      <c r="F11" s="83" t="s">
        <v>51</v>
      </c>
      <c r="G11" s="24">
        <v>10000</v>
      </c>
      <c r="H11" s="83" t="s">
        <v>51</v>
      </c>
      <c r="I11" s="24">
        <v>10000</v>
      </c>
      <c r="J11" s="55" t="s">
        <v>30</v>
      </c>
      <c r="K11" s="25" t="s">
        <v>38</v>
      </c>
      <c r="L11" s="26" t="s">
        <v>52</v>
      </c>
      <c r="M11" s="27">
        <v>24746</v>
      </c>
    </row>
    <row r="12" spans="1:13" ht="64.5" customHeight="1" x14ac:dyDescent="0.2">
      <c r="A12" s="22">
        <v>8</v>
      </c>
      <c r="B12" s="55" t="s">
        <v>53</v>
      </c>
      <c r="C12" s="22" t="s">
        <v>34</v>
      </c>
      <c r="D12" s="24">
        <v>10000</v>
      </c>
      <c r="E12" s="24">
        <v>10000</v>
      </c>
      <c r="F12" s="83" t="s">
        <v>51</v>
      </c>
      <c r="G12" s="24">
        <v>10000</v>
      </c>
      <c r="H12" s="83" t="s">
        <v>51</v>
      </c>
      <c r="I12" s="24">
        <v>10000</v>
      </c>
      <c r="J12" s="55" t="s">
        <v>30</v>
      </c>
      <c r="K12" s="25" t="s">
        <v>38</v>
      </c>
      <c r="L12" s="26" t="s">
        <v>54</v>
      </c>
      <c r="M12" s="27">
        <v>24773</v>
      </c>
    </row>
    <row r="13" spans="1:13" ht="64.5" customHeight="1" x14ac:dyDescent="0.2">
      <c r="A13" s="22">
        <v>9</v>
      </c>
      <c r="B13" s="55" t="s">
        <v>55</v>
      </c>
      <c r="C13" s="22" t="s">
        <v>34</v>
      </c>
      <c r="D13" s="24">
        <v>10000</v>
      </c>
      <c r="E13" s="24">
        <v>10000</v>
      </c>
      <c r="F13" s="83" t="s">
        <v>51</v>
      </c>
      <c r="G13" s="24">
        <v>10000</v>
      </c>
      <c r="H13" s="83" t="s">
        <v>51</v>
      </c>
      <c r="I13" s="24">
        <v>10000</v>
      </c>
      <c r="J13" s="55" t="s">
        <v>30</v>
      </c>
      <c r="K13" s="25" t="s">
        <v>38</v>
      </c>
      <c r="L13" s="26" t="s">
        <v>56</v>
      </c>
      <c r="M13" s="27">
        <v>24746</v>
      </c>
    </row>
    <row r="14" spans="1:13" ht="64.5" customHeight="1" x14ac:dyDescent="0.2">
      <c r="A14" s="22">
        <v>10</v>
      </c>
      <c r="B14" s="55" t="s">
        <v>57</v>
      </c>
      <c r="C14" s="22" t="s">
        <v>34</v>
      </c>
      <c r="D14" s="24">
        <v>10000</v>
      </c>
      <c r="E14" s="24">
        <v>10000</v>
      </c>
      <c r="F14" s="83" t="s">
        <v>51</v>
      </c>
      <c r="G14" s="24">
        <v>10000</v>
      </c>
      <c r="H14" s="83" t="s">
        <v>51</v>
      </c>
      <c r="I14" s="24">
        <v>10000</v>
      </c>
      <c r="J14" s="55" t="s">
        <v>30</v>
      </c>
      <c r="K14" s="25" t="s">
        <v>38</v>
      </c>
      <c r="L14" s="26" t="s">
        <v>58</v>
      </c>
      <c r="M14" s="27">
        <v>24773</v>
      </c>
    </row>
    <row r="15" spans="1:13" ht="64.5" customHeight="1" x14ac:dyDescent="0.2">
      <c r="A15" s="22">
        <v>11</v>
      </c>
      <c r="B15" s="55" t="s">
        <v>59</v>
      </c>
      <c r="C15" s="22" t="s">
        <v>34</v>
      </c>
      <c r="D15" s="24">
        <v>8000</v>
      </c>
      <c r="E15" s="24">
        <v>8000</v>
      </c>
      <c r="F15" s="83" t="s">
        <v>51</v>
      </c>
      <c r="G15" s="24">
        <v>8000</v>
      </c>
      <c r="H15" s="83" t="s">
        <v>51</v>
      </c>
      <c r="I15" s="24">
        <v>8000</v>
      </c>
      <c r="J15" s="55" t="s">
        <v>30</v>
      </c>
      <c r="K15" s="25" t="s">
        <v>38</v>
      </c>
      <c r="L15" s="26" t="s">
        <v>60</v>
      </c>
      <c r="M15" s="27">
        <v>24746</v>
      </c>
    </row>
    <row r="16" spans="1:13" ht="64.5" customHeight="1" x14ac:dyDescent="0.2">
      <c r="A16" s="22">
        <v>12</v>
      </c>
      <c r="B16" s="55" t="s">
        <v>61</v>
      </c>
      <c r="C16" s="22" t="s">
        <v>34</v>
      </c>
      <c r="D16" s="24">
        <v>8000</v>
      </c>
      <c r="E16" s="24">
        <v>8000</v>
      </c>
      <c r="F16" s="83" t="s">
        <v>51</v>
      </c>
      <c r="G16" s="24">
        <v>8000</v>
      </c>
      <c r="H16" s="83" t="s">
        <v>51</v>
      </c>
      <c r="I16" s="24">
        <v>8000</v>
      </c>
      <c r="J16" s="55" t="s">
        <v>30</v>
      </c>
      <c r="K16" s="25" t="s">
        <v>38</v>
      </c>
      <c r="L16" s="26" t="s">
        <v>62</v>
      </c>
      <c r="M16" s="27">
        <v>24773</v>
      </c>
    </row>
    <row r="17" spans="1:14" ht="64.5" customHeight="1" x14ac:dyDescent="0.2">
      <c r="A17" s="22">
        <v>13</v>
      </c>
      <c r="B17" s="55" t="s">
        <v>63</v>
      </c>
      <c r="C17" s="22" t="s">
        <v>34</v>
      </c>
      <c r="D17" s="24">
        <v>7000</v>
      </c>
      <c r="E17" s="24">
        <v>7000</v>
      </c>
      <c r="F17" s="83" t="s">
        <v>51</v>
      </c>
      <c r="G17" s="24">
        <v>7000</v>
      </c>
      <c r="H17" s="83" t="s">
        <v>51</v>
      </c>
      <c r="I17" s="24">
        <v>7000</v>
      </c>
      <c r="J17" s="55" t="s">
        <v>30</v>
      </c>
      <c r="K17" s="25" t="s">
        <v>38</v>
      </c>
      <c r="L17" s="26" t="s">
        <v>64</v>
      </c>
      <c r="M17" s="27">
        <v>24773</v>
      </c>
    </row>
    <row r="18" spans="1:14" ht="64.5" customHeight="1" x14ac:dyDescent="0.2">
      <c r="A18" s="22">
        <v>14</v>
      </c>
      <c r="B18" s="55" t="s">
        <v>65</v>
      </c>
      <c r="C18" s="22" t="s">
        <v>34</v>
      </c>
      <c r="D18" s="24">
        <v>7000</v>
      </c>
      <c r="E18" s="24">
        <v>7000</v>
      </c>
      <c r="F18" s="83" t="s">
        <v>51</v>
      </c>
      <c r="G18" s="24">
        <v>7000</v>
      </c>
      <c r="H18" s="83" t="s">
        <v>51</v>
      </c>
      <c r="I18" s="24">
        <v>7000</v>
      </c>
      <c r="J18" s="55" t="s">
        <v>30</v>
      </c>
      <c r="K18" s="25" t="s">
        <v>38</v>
      </c>
      <c r="L18" s="26" t="s">
        <v>66</v>
      </c>
      <c r="M18" s="27">
        <v>24746</v>
      </c>
    </row>
    <row r="19" spans="1:14" ht="64.5" customHeight="1" x14ac:dyDescent="0.2">
      <c r="A19" s="22">
        <v>15</v>
      </c>
      <c r="B19" s="55" t="s">
        <v>67</v>
      </c>
      <c r="C19" s="22" t="s">
        <v>34</v>
      </c>
      <c r="D19" s="24">
        <v>6000</v>
      </c>
      <c r="E19" s="24">
        <v>6000</v>
      </c>
      <c r="F19" s="83" t="s">
        <v>51</v>
      </c>
      <c r="G19" s="24">
        <v>6000</v>
      </c>
      <c r="H19" s="83" t="s">
        <v>51</v>
      </c>
      <c r="I19" s="24">
        <v>6000</v>
      </c>
      <c r="J19" s="55" t="s">
        <v>30</v>
      </c>
      <c r="K19" s="25" t="s">
        <v>38</v>
      </c>
      <c r="L19" s="26" t="s">
        <v>68</v>
      </c>
      <c r="M19" s="27">
        <v>24746</v>
      </c>
    </row>
    <row r="20" spans="1:14" ht="64.5" customHeight="1" x14ac:dyDescent="0.2">
      <c r="A20" s="22">
        <v>16</v>
      </c>
      <c r="B20" s="55" t="s">
        <v>69</v>
      </c>
      <c r="C20" s="22" t="s">
        <v>34</v>
      </c>
      <c r="D20" s="24">
        <v>6000</v>
      </c>
      <c r="E20" s="24">
        <v>6000</v>
      </c>
      <c r="F20" s="83" t="s">
        <v>51</v>
      </c>
      <c r="G20" s="24">
        <v>6000</v>
      </c>
      <c r="H20" s="83" t="s">
        <v>51</v>
      </c>
      <c r="I20" s="24">
        <v>6000</v>
      </c>
      <c r="J20" s="55" t="s">
        <v>30</v>
      </c>
      <c r="K20" s="25" t="s">
        <v>38</v>
      </c>
      <c r="L20" s="26" t="s">
        <v>70</v>
      </c>
      <c r="M20" s="27">
        <v>24746</v>
      </c>
    </row>
    <row r="21" spans="1:14" ht="64.5" customHeight="1" x14ac:dyDescent="0.2">
      <c r="A21" s="22">
        <v>17</v>
      </c>
      <c r="B21" s="55" t="s">
        <v>71</v>
      </c>
      <c r="C21" s="22" t="s">
        <v>34</v>
      </c>
      <c r="D21" s="24">
        <v>6000</v>
      </c>
      <c r="E21" s="24">
        <v>6000</v>
      </c>
      <c r="F21" s="83" t="s">
        <v>51</v>
      </c>
      <c r="G21" s="24">
        <v>6000</v>
      </c>
      <c r="H21" s="83" t="s">
        <v>51</v>
      </c>
      <c r="I21" s="24">
        <v>6000</v>
      </c>
      <c r="J21" s="55" t="s">
        <v>30</v>
      </c>
      <c r="K21" s="25" t="s">
        <v>38</v>
      </c>
      <c r="L21" s="26" t="s">
        <v>72</v>
      </c>
      <c r="M21" s="27">
        <v>24773</v>
      </c>
    </row>
    <row r="22" spans="1:14" ht="64.5" customHeight="1" x14ac:dyDescent="0.2">
      <c r="A22" s="22">
        <v>18</v>
      </c>
      <c r="B22" s="55" t="s">
        <v>73</v>
      </c>
      <c r="C22" s="22" t="s">
        <v>34</v>
      </c>
      <c r="D22" s="24">
        <v>5000</v>
      </c>
      <c r="E22" s="24">
        <v>5000</v>
      </c>
      <c r="F22" s="83" t="s">
        <v>51</v>
      </c>
      <c r="G22" s="24">
        <v>5000</v>
      </c>
      <c r="H22" s="83" t="s">
        <v>51</v>
      </c>
      <c r="I22" s="24">
        <v>5000</v>
      </c>
      <c r="J22" s="55" t="s">
        <v>30</v>
      </c>
      <c r="K22" s="25" t="s">
        <v>38</v>
      </c>
      <c r="L22" s="26" t="s">
        <v>74</v>
      </c>
      <c r="M22" s="27">
        <v>24773</v>
      </c>
    </row>
    <row r="23" spans="1:14" ht="21" customHeight="1" x14ac:dyDescent="0.3">
      <c r="A23" s="28"/>
      <c r="B23" s="67"/>
      <c r="C23" s="28"/>
      <c r="D23" s="28"/>
      <c r="E23" s="28"/>
      <c r="F23" s="67"/>
      <c r="G23" s="67"/>
      <c r="H23" s="68" t="s">
        <v>75</v>
      </c>
      <c r="I23" s="30">
        <f>SUM(I5:I22)</f>
        <v>2921343</v>
      </c>
      <c r="J23" s="67"/>
      <c r="K23" s="67"/>
      <c r="L23" s="28"/>
      <c r="M23" s="28"/>
      <c r="N23" s="28"/>
    </row>
    <row r="24" spans="1:14" ht="21" customHeight="1" x14ac:dyDescent="0.3">
      <c r="A24" s="28"/>
      <c r="B24" s="67"/>
      <c r="C24" s="28"/>
      <c r="D24" s="28"/>
      <c r="E24" s="28"/>
      <c r="F24" s="67"/>
      <c r="G24" s="67"/>
      <c r="H24" s="68"/>
      <c r="I24" s="31"/>
      <c r="J24" s="67"/>
      <c r="K24" s="67"/>
      <c r="L24" s="28"/>
      <c r="M24" s="28"/>
      <c r="N24" s="28"/>
    </row>
    <row r="25" spans="1:14" ht="21" customHeight="1" x14ac:dyDescent="0.3">
      <c r="A25" s="28"/>
      <c r="B25" s="67"/>
      <c r="C25" s="28"/>
      <c r="D25" s="28"/>
      <c r="E25" s="28"/>
      <c r="F25" s="84" t="s">
        <v>1129</v>
      </c>
      <c r="G25" s="84"/>
      <c r="H25" s="84"/>
      <c r="I25" s="33"/>
      <c r="J25" s="67"/>
      <c r="K25" s="67"/>
      <c r="L25" s="28"/>
      <c r="M25" s="28"/>
      <c r="N25" s="28"/>
    </row>
    <row r="26" spans="1:14" ht="21" customHeight="1" x14ac:dyDescent="0.3">
      <c r="A26" s="28"/>
      <c r="B26" s="67"/>
      <c r="C26" s="28"/>
      <c r="D26" s="28"/>
      <c r="E26" s="28"/>
      <c r="F26" s="67"/>
      <c r="G26" s="67"/>
      <c r="H26" s="67"/>
      <c r="I26" s="33"/>
      <c r="J26" s="67"/>
      <c r="K26" s="67"/>
      <c r="L26" s="28"/>
      <c r="M26" s="28"/>
      <c r="N26" s="28"/>
    </row>
    <row r="27" spans="1:14" ht="21" customHeight="1" x14ac:dyDescent="0.3">
      <c r="A27" s="28"/>
      <c r="B27" s="67"/>
      <c r="C27" s="28"/>
      <c r="D27" s="28"/>
      <c r="E27" s="28"/>
      <c r="F27" s="67"/>
      <c r="G27" s="72" t="s">
        <v>4</v>
      </c>
      <c r="H27" s="71" t="s">
        <v>5</v>
      </c>
      <c r="I27" s="3" t="s">
        <v>6</v>
      </c>
      <c r="J27" s="67"/>
      <c r="K27" s="67"/>
      <c r="L27" s="28"/>
      <c r="M27" s="28"/>
      <c r="N27" s="28"/>
    </row>
    <row r="28" spans="1:14" ht="21" customHeight="1" x14ac:dyDescent="0.3">
      <c r="A28" s="28"/>
      <c r="B28" s="67"/>
      <c r="C28" s="28"/>
      <c r="D28" s="28"/>
      <c r="E28" s="28"/>
      <c r="F28" s="67"/>
      <c r="G28" s="73" t="s">
        <v>76</v>
      </c>
      <c r="H28" s="74">
        <v>1</v>
      </c>
      <c r="I28" s="36">
        <v>2037000</v>
      </c>
      <c r="J28" s="67"/>
      <c r="K28" s="67"/>
      <c r="L28" s="28"/>
      <c r="M28" s="28"/>
      <c r="N28" s="28"/>
    </row>
    <row r="29" spans="1:14" ht="21" customHeight="1" x14ac:dyDescent="0.3">
      <c r="A29" s="28"/>
      <c r="B29" s="67"/>
      <c r="C29" s="28"/>
      <c r="D29" s="28"/>
      <c r="E29" s="28"/>
      <c r="F29" s="67"/>
      <c r="G29" s="73" t="s">
        <v>8</v>
      </c>
      <c r="H29" s="74">
        <v>0</v>
      </c>
      <c r="I29" s="37">
        <v>0</v>
      </c>
      <c r="J29" s="67"/>
      <c r="K29" s="67"/>
      <c r="L29" s="28"/>
      <c r="M29" s="28"/>
      <c r="N29" s="28"/>
    </row>
    <row r="30" spans="1:14" ht="21" customHeight="1" x14ac:dyDescent="0.3">
      <c r="A30" s="28"/>
      <c r="B30" s="67"/>
      <c r="C30" s="28"/>
      <c r="D30" s="28"/>
      <c r="E30" s="28"/>
      <c r="F30" s="67"/>
      <c r="G30" s="73" t="s">
        <v>9</v>
      </c>
      <c r="H30" s="74">
        <v>17</v>
      </c>
      <c r="I30" s="38">
        <v>884343</v>
      </c>
      <c r="J30" s="67"/>
      <c r="K30" s="67"/>
      <c r="L30" s="28"/>
      <c r="M30" s="28"/>
      <c r="N30" s="28"/>
    </row>
    <row r="31" spans="1:14" ht="21" customHeight="1" x14ac:dyDescent="0.3">
      <c r="A31" s="28"/>
      <c r="B31" s="67"/>
      <c r="C31" s="28"/>
      <c r="D31" s="28"/>
      <c r="E31" s="28"/>
      <c r="F31" s="67"/>
      <c r="G31" s="77" t="s">
        <v>12</v>
      </c>
      <c r="H31" s="77">
        <f>SUM(H28:H30)</f>
        <v>18</v>
      </c>
      <c r="I31" s="39">
        <f>SUM(I28:I30)</f>
        <v>2921343</v>
      </c>
      <c r="J31" s="67"/>
      <c r="K31" s="67"/>
      <c r="L31" s="28"/>
      <c r="M31" s="28"/>
      <c r="N31" s="28"/>
    </row>
    <row r="32" spans="1:14" ht="21" customHeight="1" x14ac:dyDescent="0.3">
      <c r="A32" s="28"/>
      <c r="B32" s="67"/>
      <c r="C32" s="28"/>
      <c r="D32" s="28"/>
      <c r="E32" s="28"/>
      <c r="F32" s="67"/>
      <c r="G32" s="67"/>
      <c r="H32" s="67"/>
      <c r="I32" s="33"/>
      <c r="J32" s="67"/>
      <c r="K32" s="67"/>
      <c r="L32" s="28"/>
      <c r="M32" s="28"/>
      <c r="N32" s="28"/>
    </row>
    <row r="33" spans="1:14" ht="21" customHeight="1" x14ac:dyDescent="0.3">
      <c r="A33" s="28"/>
      <c r="B33" s="67"/>
      <c r="C33" s="28"/>
      <c r="D33" s="28"/>
      <c r="E33" s="28"/>
      <c r="F33" s="95" t="s">
        <v>13</v>
      </c>
      <c r="G33" s="95"/>
      <c r="H33" s="67"/>
      <c r="I33" s="33"/>
      <c r="J33" s="67"/>
      <c r="K33" s="67"/>
      <c r="L33" s="28"/>
      <c r="M33" s="28"/>
      <c r="N33" s="28"/>
    </row>
    <row r="34" spans="1:14" ht="21" customHeight="1" x14ac:dyDescent="0.3">
      <c r="A34" s="28"/>
      <c r="B34" s="67"/>
      <c r="C34" s="28"/>
      <c r="D34" s="28"/>
      <c r="E34" s="28"/>
      <c r="F34" s="81">
        <v>1</v>
      </c>
      <c r="G34" s="81" t="s">
        <v>77</v>
      </c>
      <c r="H34" s="67"/>
      <c r="I34" s="33"/>
      <c r="J34" s="67"/>
      <c r="K34" s="67"/>
      <c r="L34" s="28"/>
      <c r="M34" s="28"/>
      <c r="N34" s="28"/>
    </row>
    <row r="35" spans="1:14" ht="21" customHeight="1" x14ac:dyDescent="0.3">
      <c r="A35" s="28"/>
      <c r="B35" s="67"/>
      <c r="C35" s="28"/>
      <c r="D35" s="28"/>
      <c r="E35" s="28"/>
      <c r="F35" s="81">
        <v>2</v>
      </c>
      <c r="G35" s="81" t="s">
        <v>77</v>
      </c>
      <c r="H35" s="67"/>
      <c r="I35" s="33"/>
      <c r="J35" s="67"/>
      <c r="K35" s="67"/>
      <c r="L35" s="28"/>
      <c r="M35" s="28"/>
      <c r="N35" s="28"/>
    </row>
    <row r="36" spans="1:14" ht="21" customHeight="1" x14ac:dyDescent="0.3">
      <c r="A36" s="28"/>
      <c r="B36" s="67"/>
      <c r="C36" s="28"/>
      <c r="D36" s="28"/>
      <c r="E36" s="28"/>
      <c r="F36" s="81">
        <v>3</v>
      </c>
      <c r="G36" s="81" t="s">
        <v>77</v>
      </c>
      <c r="H36" s="67"/>
      <c r="I36" s="33"/>
      <c r="J36" s="67"/>
      <c r="K36" s="67"/>
      <c r="L36" s="28"/>
      <c r="M36" s="28"/>
      <c r="N36" s="28"/>
    </row>
    <row r="37" spans="1:14" ht="21" customHeight="1" x14ac:dyDescent="0.3">
      <c r="A37" s="28"/>
      <c r="B37" s="67"/>
      <c r="C37" s="28"/>
      <c r="D37" s="28"/>
      <c r="E37" s="28"/>
      <c r="F37" s="81">
        <v>4</v>
      </c>
      <c r="G37" s="81" t="s">
        <v>77</v>
      </c>
      <c r="H37" s="67"/>
      <c r="I37" s="33"/>
      <c r="J37" s="67"/>
      <c r="K37" s="67"/>
      <c r="L37" s="28"/>
      <c r="M37" s="28"/>
      <c r="N37" s="28"/>
    </row>
    <row r="38" spans="1:14" ht="21" customHeight="1" x14ac:dyDescent="0.3">
      <c r="A38" s="28"/>
      <c r="B38" s="67"/>
      <c r="C38" s="28"/>
      <c r="D38" s="28"/>
      <c r="E38" s="28"/>
      <c r="F38" s="81">
        <v>5</v>
      </c>
      <c r="G38" s="81" t="s">
        <v>77</v>
      </c>
      <c r="H38" s="67"/>
      <c r="I38" s="33"/>
      <c r="J38" s="67"/>
      <c r="K38" s="67"/>
      <c r="L38" s="28"/>
      <c r="M38" s="28"/>
      <c r="N38" s="28"/>
    </row>
    <row r="39" spans="1:14" ht="21" customHeight="1" x14ac:dyDescent="0.3">
      <c r="A39" s="28"/>
      <c r="B39" s="67"/>
      <c r="C39" s="28"/>
      <c r="D39" s="28"/>
      <c r="E39" s="28"/>
      <c r="F39" s="67"/>
      <c r="G39" s="67"/>
      <c r="H39" s="67"/>
      <c r="I39" s="33"/>
      <c r="J39" s="67"/>
      <c r="K39" s="67"/>
      <c r="L39" s="28"/>
      <c r="M39" s="28"/>
      <c r="N39" s="28"/>
    </row>
    <row r="40" spans="1:14" ht="21" customHeight="1" x14ac:dyDescent="0.3">
      <c r="A40" s="28"/>
      <c r="B40" s="67"/>
      <c r="C40" s="28"/>
      <c r="D40" s="28"/>
      <c r="E40" s="28"/>
      <c r="F40" s="84" t="s">
        <v>14</v>
      </c>
      <c r="G40" s="67"/>
      <c r="H40" s="67"/>
      <c r="I40" s="33"/>
      <c r="J40" s="67"/>
      <c r="K40" s="67"/>
      <c r="L40" s="28"/>
      <c r="M40" s="28"/>
      <c r="N40" s="28"/>
    </row>
    <row r="41" spans="1:14" ht="21" customHeight="1" x14ac:dyDescent="0.3">
      <c r="A41" s="28"/>
      <c r="B41" s="67"/>
      <c r="C41" s="28"/>
      <c r="D41" s="28"/>
      <c r="E41" s="28"/>
      <c r="F41" s="81">
        <v>1</v>
      </c>
      <c r="G41" s="81" t="s">
        <v>77</v>
      </c>
      <c r="H41" s="67"/>
      <c r="I41" s="33"/>
      <c r="J41" s="67"/>
      <c r="K41" s="67"/>
      <c r="L41" s="28"/>
      <c r="M41" s="28"/>
      <c r="N41" s="28"/>
    </row>
    <row r="42" spans="1:14" ht="21" customHeight="1" x14ac:dyDescent="0.3">
      <c r="A42" s="28"/>
      <c r="B42" s="67"/>
      <c r="C42" s="28"/>
      <c r="D42" s="28"/>
      <c r="E42" s="28"/>
      <c r="F42" s="81">
        <v>2</v>
      </c>
      <c r="G42" s="81" t="s">
        <v>77</v>
      </c>
      <c r="H42" s="67"/>
      <c r="I42" s="33"/>
      <c r="J42" s="67"/>
      <c r="K42" s="67"/>
      <c r="L42" s="28"/>
      <c r="M42" s="28"/>
      <c r="N42" s="28"/>
    </row>
    <row r="43" spans="1:14" ht="21" customHeight="1" x14ac:dyDescent="0.3">
      <c r="A43" s="28"/>
      <c r="B43" s="67"/>
      <c r="C43" s="28"/>
      <c r="D43" s="28"/>
      <c r="E43" s="28"/>
      <c r="F43" s="81">
        <v>3</v>
      </c>
      <c r="G43" s="81" t="s">
        <v>77</v>
      </c>
      <c r="H43" s="67"/>
      <c r="I43" s="33"/>
      <c r="J43" s="67"/>
      <c r="K43" s="67"/>
      <c r="L43" s="28"/>
      <c r="M43" s="28"/>
      <c r="N43" s="28"/>
    </row>
    <row r="44" spans="1:14" ht="21" customHeight="1" x14ac:dyDescent="0.3">
      <c r="A44" s="28"/>
      <c r="B44" s="67"/>
      <c r="C44" s="28"/>
      <c r="D44" s="28"/>
      <c r="E44" s="28"/>
      <c r="F44" s="81">
        <v>4</v>
      </c>
      <c r="G44" s="81" t="s">
        <v>77</v>
      </c>
      <c r="H44" s="67"/>
      <c r="I44" s="33"/>
      <c r="J44" s="67"/>
      <c r="K44" s="67"/>
      <c r="L44" s="28"/>
      <c r="M44" s="28"/>
      <c r="N44" s="28"/>
    </row>
    <row r="45" spans="1:14" ht="21" customHeight="1" x14ac:dyDescent="0.3">
      <c r="A45" s="28"/>
      <c r="B45" s="67"/>
      <c r="C45" s="28"/>
      <c r="D45" s="28"/>
      <c r="E45" s="28"/>
      <c r="F45" s="81">
        <v>5</v>
      </c>
      <c r="G45" s="81" t="s">
        <v>77</v>
      </c>
      <c r="H45" s="67"/>
      <c r="I45" s="33"/>
      <c r="J45" s="67"/>
      <c r="K45" s="67"/>
      <c r="L45" s="28"/>
      <c r="M45" s="28"/>
      <c r="N45" s="28"/>
    </row>
  </sheetData>
  <mergeCells count="7">
    <mergeCell ref="F33:G33"/>
    <mergeCell ref="A1:M1"/>
    <mergeCell ref="A2:M2"/>
    <mergeCell ref="A3:M3"/>
    <mergeCell ref="F4:G4"/>
    <mergeCell ref="H4:I4"/>
    <mergeCell ref="K4:M4"/>
  </mergeCells>
  <printOptions horizontalCentered="1"/>
  <pageMargins left="0.118055555555556" right="3.9583333333333297E-2" top="0.15763888888888899" bottom="3.9583333333333297E-2" header="0.511811023622047" footer="0.511811023622047"/>
  <pageSetup paperSize="9" scale="78" orientation="landscape" horizontalDpi="300" verticalDpi="300" r:id="rId1"/>
  <rowBreaks count="2" manualBreakCount="2">
    <brk id="11" max="16383" man="1"/>
    <brk id="2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81"/>
  <sheetViews>
    <sheetView view="pageBreakPreview" zoomScaleNormal="100" workbookViewId="0">
      <selection activeCell="J4" sqref="J1:K1048576"/>
    </sheetView>
  </sheetViews>
  <sheetFormatPr defaultColWidth="10" defaultRowHeight="14.25" x14ac:dyDescent="0.2"/>
  <cols>
    <col min="1" max="1" width="4.375" customWidth="1"/>
    <col min="2" max="2" width="30.375" style="82" customWidth="1"/>
    <col min="3" max="3" width="9.625" customWidth="1"/>
    <col min="4" max="4" width="10.25" customWidth="1"/>
    <col min="5" max="5" width="10.125" customWidth="1"/>
    <col min="6" max="6" width="13.125" style="82" customWidth="1"/>
    <col min="7" max="7" width="11.375" style="82" customWidth="1"/>
    <col min="8" max="8" width="13" style="82" customWidth="1"/>
    <col min="9" max="9" width="12.25" customWidth="1"/>
    <col min="10" max="10" width="15.375" style="82" customWidth="1"/>
    <col min="11" max="11" width="10.875" style="82" customWidth="1"/>
    <col min="12" max="12" width="8.125" customWidth="1"/>
    <col min="13" max="13" width="8.25" customWidth="1"/>
  </cols>
  <sheetData>
    <row r="1" spans="1:13" ht="18.75" x14ac:dyDescent="0.2">
      <c r="A1" s="96" t="s">
        <v>78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</row>
    <row r="2" spans="1:13" ht="18.75" x14ac:dyDescent="0.2">
      <c r="A2" s="96" t="s">
        <v>16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</row>
    <row r="3" spans="1:13" ht="18.75" x14ac:dyDescent="0.2">
      <c r="A3" s="97" t="s">
        <v>79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</row>
    <row r="4" spans="1:13" ht="37.5" customHeight="1" x14ac:dyDescent="0.2">
      <c r="A4" s="4" t="s">
        <v>18</v>
      </c>
      <c r="B4" s="4" t="s">
        <v>19</v>
      </c>
      <c r="C4" s="4" t="s">
        <v>20</v>
      </c>
      <c r="D4" s="4" t="s">
        <v>21</v>
      </c>
      <c r="E4" s="4" t="s">
        <v>22</v>
      </c>
      <c r="F4" s="98" t="s">
        <v>23</v>
      </c>
      <c r="G4" s="98"/>
      <c r="H4" s="98" t="s">
        <v>24</v>
      </c>
      <c r="I4" s="98"/>
      <c r="J4" s="4" t="s">
        <v>25</v>
      </c>
      <c r="K4" s="98" t="s">
        <v>26</v>
      </c>
      <c r="L4" s="98"/>
      <c r="M4" s="98"/>
    </row>
    <row r="5" spans="1:13" ht="74.25" customHeight="1" x14ac:dyDescent="0.2">
      <c r="A5" s="22">
        <v>1</v>
      </c>
      <c r="B5" s="55" t="s">
        <v>80</v>
      </c>
      <c r="C5" s="22" t="s">
        <v>34</v>
      </c>
      <c r="D5" s="24">
        <v>1285502.43</v>
      </c>
      <c r="E5" s="24">
        <v>1285502.43</v>
      </c>
      <c r="F5" s="58" t="s">
        <v>81</v>
      </c>
      <c r="G5" s="42">
        <v>1285502.43</v>
      </c>
      <c r="H5" s="58" t="s">
        <v>81</v>
      </c>
      <c r="I5" s="42">
        <v>1285502.43</v>
      </c>
      <c r="J5" s="55" t="s">
        <v>30</v>
      </c>
      <c r="K5" s="43" t="s">
        <v>82</v>
      </c>
      <c r="L5" s="26" t="s">
        <v>42</v>
      </c>
      <c r="M5" s="27">
        <v>24804</v>
      </c>
    </row>
    <row r="6" spans="1:13" ht="64.5" customHeight="1" x14ac:dyDescent="0.2">
      <c r="A6" s="22">
        <v>2</v>
      </c>
      <c r="B6" s="55" t="s">
        <v>83</v>
      </c>
      <c r="C6" s="22" t="s">
        <v>34</v>
      </c>
      <c r="D6" s="24">
        <v>330281.43</v>
      </c>
      <c r="E6" s="24">
        <v>330281.43</v>
      </c>
      <c r="F6" s="58" t="s">
        <v>84</v>
      </c>
      <c r="G6" s="42">
        <v>325000</v>
      </c>
      <c r="H6" s="58" t="s">
        <v>84</v>
      </c>
      <c r="I6" s="42">
        <v>325000</v>
      </c>
      <c r="J6" s="55" t="s">
        <v>30</v>
      </c>
      <c r="K6" s="43" t="s">
        <v>85</v>
      </c>
      <c r="L6" s="26" t="s">
        <v>86</v>
      </c>
      <c r="M6" s="27">
        <v>24802</v>
      </c>
    </row>
    <row r="7" spans="1:13" ht="103.5" customHeight="1" x14ac:dyDescent="0.2">
      <c r="A7" s="22">
        <v>3</v>
      </c>
      <c r="B7" s="55" t="s">
        <v>87</v>
      </c>
      <c r="C7" s="22" t="s">
        <v>34</v>
      </c>
      <c r="D7" s="24">
        <v>250000</v>
      </c>
      <c r="E7" s="24">
        <v>250000</v>
      </c>
      <c r="F7" s="58" t="s">
        <v>88</v>
      </c>
      <c r="G7" s="42">
        <v>250000</v>
      </c>
      <c r="H7" s="58" t="s">
        <v>88</v>
      </c>
      <c r="I7" s="42">
        <v>250000</v>
      </c>
      <c r="J7" s="55" t="s">
        <v>30</v>
      </c>
      <c r="K7" s="43" t="s">
        <v>38</v>
      </c>
      <c r="L7" s="26" t="s">
        <v>89</v>
      </c>
      <c r="M7" s="27">
        <v>24781</v>
      </c>
    </row>
    <row r="8" spans="1:13" ht="64.5" customHeight="1" x14ac:dyDescent="0.2">
      <c r="A8" s="22">
        <v>4</v>
      </c>
      <c r="B8" s="55" t="s">
        <v>90</v>
      </c>
      <c r="C8" s="22" t="s">
        <v>34</v>
      </c>
      <c r="D8" s="24">
        <v>195186.81</v>
      </c>
      <c r="E8" s="24">
        <v>195186.81</v>
      </c>
      <c r="F8" s="58" t="s">
        <v>81</v>
      </c>
      <c r="G8" s="42">
        <v>195186.81</v>
      </c>
      <c r="H8" s="58" t="s">
        <v>81</v>
      </c>
      <c r="I8" s="42">
        <v>195186.81</v>
      </c>
      <c r="J8" s="55" t="s">
        <v>30</v>
      </c>
      <c r="K8" s="43" t="s">
        <v>48</v>
      </c>
      <c r="L8" s="26" t="s">
        <v>91</v>
      </c>
      <c r="M8" s="27">
        <v>24780</v>
      </c>
    </row>
    <row r="9" spans="1:13" ht="64.5" customHeight="1" x14ac:dyDescent="0.2">
      <c r="A9" s="22">
        <v>5</v>
      </c>
      <c r="B9" s="55" t="s">
        <v>92</v>
      </c>
      <c r="C9" s="22" t="s">
        <v>34</v>
      </c>
      <c r="D9" s="24">
        <v>150000</v>
      </c>
      <c r="E9" s="24">
        <v>150000</v>
      </c>
      <c r="F9" s="58" t="s">
        <v>93</v>
      </c>
      <c r="G9" s="42">
        <v>150000</v>
      </c>
      <c r="H9" s="58" t="s">
        <v>93</v>
      </c>
      <c r="I9" s="42">
        <v>150000</v>
      </c>
      <c r="J9" s="55" t="s">
        <v>30</v>
      </c>
      <c r="K9" s="43" t="s">
        <v>48</v>
      </c>
      <c r="L9" s="26" t="s">
        <v>94</v>
      </c>
      <c r="M9" s="27">
        <v>24790</v>
      </c>
    </row>
    <row r="10" spans="1:13" ht="64.5" customHeight="1" x14ac:dyDescent="0.2">
      <c r="A10" s="22">
        <v>6</v>
      </c>
      <c r="B10" s="55" t="s">
        <v>95</v>
      </c>
      <c r="C10" s="22" t="s">
        <v>34</v>
      </c>
      <c r="D10" s="24">
        <v>150000</v>
      </c>
      <c r="E10" s="24">
        <v>150000</v>
      </c>
      <c r="F10" s="58" t="s">
        <v>47</v>
      </c>
      <c r="G10" s="42">
        <v>146000</v>
      </c>
      <c r="H10" s="58" t="s">
        <v>47</v>
      </c>
      <c r="I10" s="42">
        <v>146000</v>
      </c>
      <c r="J10" s="55" t="s">
        <v>30</v>
      </c>
      <c r="K10" s="43" t="s">
        <v>38</v>
      </c>
      <c r="L10" s="26" t="s">
        <v>96</v>
      </c>
      <c r="M10" s="27">
        <v>24805</v>
      </c>
    </row>
    <row r="11" spans="1:13" ht="64.5" customHeight="1" x14ac:dyDescent="0.2">
      <c r="A11" s="22">
        <v>7</v>
      </c>
      <c r="B11" s="55" t="s">
        <v>97</v>
      </c>
      <c r="C11" s="22" t="s">
        <v>34</v>
      </c>
      <c r="D11" s="24">
        <v>144000</v>
      </c>
      <c r="E11" s="24">
        <v>144000</v>
      </c>
      <c r="F11" s="58" t="s">
        <v>98</v>
      </c>
      <c r="G11" s="42">
        <v>144000</v>
      </c>
      <c r="H11" s="58" t="s">
        <v>98</v>
      </c>
      <c r="I11" s="42">
        <v>144000</v>
      </c>
      <c r="J11" s="55" t="s">
        <v>30</v>
      </c>
      <c r="K11" s="43" t="s">
        <v>38</v>
      </c>
      <c r="L11" s="26" t="s">
        <v>99</v>
      </c>
      <c r="M11" s="27">
        <v>24780</v>
      </c>
    </row>
    <row r="12" spans="1:13" ht="64.5" customHeight="1" x14ac:dyDescent="0.2">
      <c r="A12" s="22">
        <v>8</v>
      </c>
      <c r="B12" s="55" t="s">
        <v>100</v>
      </c>
      <c r="C12" s="22" t="s">
        <v>34</v>
      </c>
      <c r="D12" s="24">
        <v>200000</v>
      </c>
      <c r="E12" s="24">
        <v>139450</v>
      </c>
      <c r="F12" s="58" t="s">
        <v>84</v>
      </c>
      <c r="G12" s="42">
        <v>139450</v>
      </c>
      <c r="H12" s="58" t="s">
        <v>84</v>
      </c>
      <c r="I12" s="42">
        <v>139450</v>
      </c>
      <c r="J12" s="55" t="s">
        <v>30</v>
      </c>
      <c r="K12" s="43" t="s">
        <v>48</v>
      </c>
      <c r="L12" s="26" t="s">
        <v>101</v>
      </c>
      <c r="M12" s="27">
        <v>24790</v>
      </c>
    </row>
    <row r="13" spans="1:13" ht="64.5" customHeight="1" x14ac:dyDescent="0.2">
      <c r="A13" s="22">
        <v>9</v>
      </c>
      <c r="B13" s="55" t="s">
        <v>102</v>
      </c>
      <c r="C13" s="22" t="s">
        <v>34</v>
      </c>
      <c r="D13" s="24">
        <v>130000</v>
      </c>
      <c r="E13" s="24">
        <v>130000</v>
      </c>
      <c r="F13" s="58" t="s">
        <v>103</v>
      </c>
      <c r="G13" s="42">
        <v>130000</v>
      </c>
      <c r="H13" s="58" t="s">
        <v>103</v>
      </c>
      <c r="I13" s="42">
        <v>130000</v>
      </c>
      <c r="J13" s="55" t="s">
        <v>30</v>
      </c>
      <c r="K13" s="43" t="s">
        <v>38</v>
      </c>
      <c r="L13" s="26" t="s">
        <v>104</v>
      </c>
      <c r="M13" s="27">
        <v>24788</v>
      </c>
    </row>
    <row r="14" spans="1:13" ht="64.5" customHeight="1" x14ac:dyDescent="0.2">
      <c r="A14" s="22">
        <v>10</v>
      </c>
      <c r="B14" s="55" t="s">
        <v>105</v>
      </c>
      <c r="C14" s="22" t="s">
        <v>34</v>
      </c>
      <c r="D14" s="24">
        <v>116325.78</v>
      </c>
      <c r="E14" s="24">
        <v>116325.78</v>
      </c>
      <c r="F14" s="58" t="s">
        <v>81</v>
      </c>
      <c r="G14" s="42">
        <v>116325.78</v>
      </c>
      <c r="H14" s="58" t="s">
        <v>81</v>
      </c>
      <c r="I14" s="42">
        <v>116325.78</v>
      </c>
      <c r="J14" s="55" t="s">
        <v>30</v>
      </c>
      <c r="K14" s="43" t="s">
        <v>48</v>
      </c>
      <c r="L14" s="26" t="s">
        <v>52</v>
      </c>
      <c r="M14" s="27">
        <v>24804</v>
      </c>
    </row>
    <row r="15" spans="1:13" ht="64.5" customHeight="1" x14ac:dyDescent="0.2">
      <c r="A15" s="22">
        <v>11</v>
      </c>
      <c r="B15" s="55" t="s">
        <v>106</v>
      </c>
      <c r="C15" s="22" t="s">
        <v>34</v>
      </c>
      <c r="D15" s="24">
        <v>115881</v>
      </c>
      <c r="E15" s="24">
        <v>115881</v>
      </c>
      <c r="F15" s="58" t="s">
        <v>107</v>
      </c>
      <c r="G15" s="42">
        <v>115881</v>
      </c>
      <c r="H15" s="58" t="s">
        <v>107</v>
      </c>
      <c r="I15" s="42">
        <v>115881</v>
      </c>
      <c r="J15" s="55" t="s">
        <v>30</v>
      </c>
      <c r="K15" s="43" t="s">
        <v>38</v>
      </c>
      <c r="L15" s="26" t="s">
        <v>108</v>
      </c>
      <c r="M15" s="27">
        <v>24794</v>
      </c>
    </row>
    <row r="16" spans="1:13" ht="64.5" customHeight="1" x14ac:dyDescent="0.2">
      <c r="A16" s="22">
        <v>12</v>
      </c>
      <c r="B16" s="55" t="s">
        <v>109</v>
      </c>
      <c r="C16" s="22" t="s">
        <v>34</v>
      </c>
      <c r="D16" s="24">
        <v>107500</v>
      </c>
      <c r="E16" s="24">
        <v>107500</v>
      </c>
      <c r="F16" s="58" t="s">
        <v>107</v>
      </c>
      <c r="G16" s="42">
        <v>107500</v>
      </c>
      <c r="H16" s="58" t="s">
        <v>107</v>
      </c>
      <c r="I16" s="42">
        <v>107500</v>
      </c>
      <c r="J16" s="55" t="s">
        <v>30</v>
      </c>
      <c r="K16" s="43" t="s">
        <v>48</v>
      </c>
      <c r="L16" s="26" t="s">
        <v>110</v>
      </c>
      <c r="M16" s="27">
        <v>24794</v>
      </c>
    </row>
    <row r="17" spans="1:13" ht="64.5" customHeight="1" x14ac:dyDescent="0.2">
      <c r="A17" s="22">
        <v>13</v>
      </c>
      <c r="B17" s="55" t="s">
        <v>111</v>
      </c>
      <c r="C17" s="22" t="s">
        <v>34</v>
      </c>
      <c r="D17" s="24">
        <v>91500</v>
      </c>
      <c r="E17" s="24">
        <v>91500</v>
      </c>
      <c r="F17" s="58" t="s">
        <v>112</v>
      </c>
      <c r="G17" s="42">
        <v>91500</v>
      </c>
      <c r="H17" s="58" t="s">
        <v>112</v>
      </c>
      <c r="I17" s="42">
        <v>91500</v>
      </c>
      <c r="J17" s="55" t="s">
        <v>30</v>
      </c>
      <c r="K17" s="43" t="s">
        <v>48</v>
      </c>
      <c r="L17" s="26" t="s">
        <v>113</v>
      </c>
      <c r="M17" s="27">
        <v>24790</v>
      </c>
    </row>
    <row r="18" spans="1:13" ht="64.5" customHeight="1" x14ac:dyDescent="0.2">
      <c r="A18" s="22">
        <v>14</v>
      </c>
      <c r="B18" s="55" t="s">
        <v>114</v>
      </c>
      <c r="C18" s="22" t="s">
        <v>34</v>
      </c>
      <c r="D18" s="24">
        <v>91000</v>
      </c>
      <c r="E18" s="24">
        <v>91000</v>
      </c>
      <c r="F18" s="58" t="s">
        <v>115</v>
      </c>
      <c r="G18" s="42">
        <v>91000</v>
      </c>
      <c r="H18" s="58" t="s">
        <v>115</v>
      </c>
      <c r="I18" s="42">
        <v>91000</v>
      </c>
      <c r="J18" s="55" t="s">
        <v>30</v>
      </c>
      <c r="K18" s="43" t="s">
        <v>48</v>
      </c>
      <c r="L18" s="26" t="s">
        <v>116</v>
      </c>
      <c r="M18" s="27">
        <v>24787</v>
      </c>
    </row>
    <row r="19" spans="1:13" ht="64.5" customHeight="1" x14ac:dyDescent="0.2">
      <c r="A19" s="22">
        <v>15</v>
      </c>
      <c r="B19" s="55" t="s">
        <v>117</v>
      </c>
      <c r="C19" s="22" t="s">
        <v>34</v>
      </c>
      <c r="D19" s="24">
        <v>74700</v>
      </c>
      <c r="E19" s="24">
        <v>74700</v>
      </c>
      <c r="F19" s="58" t="s">
        <v>107</v>
      </c>
      <c r="G19" s="42">
        <v>74700</v>
      </c>
      <c r="H19" s="58" t="s">
        <v>107</v>
      </c>
      <c r="I19" s="42">
        <v>74700</v>
      </c>
      <c r="J19" s="55" t="s">
        <v>30</v>
      </c>
      <c r="K19" s="43" t="s">
        <v>48</v>
      </c>
      <c r="L19" s="26" t="s">
        <v>118</v>
      </c>
      <c r="M19" s="27">
        <v>24794</v>
      </c>
    </row>
    <row r="20" spans="1:13" ht="64.5" customHeight="1" x14ac:dyDescent="0.2">
      <c r="A20" s="22">
        <v>16</v>
      </c>
      <c r="B20" s="55" t="s">
        <v>119</v>
      </c>
      <c r="C20" s="22" t="s">
        <v>34</v>
      </c>
      <c r="D20" s="24">
        <v>60800</v>
      </c>
      <c r="E20" s="24">
        <v>60800</v>
      </c>
      <c r="F20" s="58" t="s">
        <v>120</v>
      </c>
      <c r="G20" s="42">
        <v>60800</v>
      </c>
      <c r="H20" s="58" t="s">
        <v>120</v>
      </c>
      <c r="I20" s="42">
        <v>60800</v>
      </c>
      <c r="J20" s="55" t="s">
        <v>30</v>
      </c>
      <c r="K20" s="43" t="s">
        <v>38</v>
      </c>
      <c r="L20" s="26" t="s">
        <v>121</v>
      </c>
      <c r="M20" s="27">
        <v>24791</v>
      </c>
    </row>
    <row r="21" spans="1:13" ht="64.5" customHeight="1" x14ac:dyDescent="0.2">
      <c r="A21" s="22">
        <v>17</v>
      </c>
      <c r="B21" s="55" t="s">
        <v>122</v>
      </c>
      <c r="C21" s="22" t="s">
        <v>34</v>
      </c>
      <c r="D21" s="24">
        <v>45000</v>
      </c>
      <c r="E21" s="24">
        <v>45000</v>
      </c>
      <c r="F21" s="58" t="s">
        <v>123</v>
      </c>
      <c r="G21" s="42">
        <v>45000</v>
      </c>
      <c r="H21" s="58" t="s">
        <v>123</v>
      </c>
      <c r="I21" s="42">
        <v>45000</v>
      </c>
      <c r="J21" s="55" t="s">
        <v>30</v>
      </c>
      <c r="K21" s="43" t="s">
        <v>38</v>
      </c>
      <c r="L21" s="26" t="s">
        <v>124</v>
      </c>
      <c r="M21" s="27">
        <v>24788</v>
      </c>
    </row>
    <row r="22" spans="1:13" ht="64.5" customHeight="1" x14ac:dyDescent="0.2">
      <c r="A22" s="22">
        <v>18</v>
      </c>
      <c r="B22" s="55" t="s">
        <v>125</v>
      </c>
      <c r="C22" s="22" t="s">
        <v>34</v>
      </c>
      <c r="D22" s="24">
        <v>45000</v>
      </c>
      <c r="E22" s="24">
        <v>45000</v>
      </c>
      <c r="F22" s="58" t="s">
        <v>126</v>
      </c>
      <c r="G22" s="42">
        <v>45000</v>
      </c>
      <c r="H22" s="58" t="s">
        <v>126</v>
      </c>
      <c r="I22" s="42">
        <v>45000</v>
      </c>
      <c r="J22" s="55" t="s">
        <v>30</v>
      </c>
      <c r="K22" s="43" t="s">
        <v>38</v>
      </c>
      <c r="L22" s="26" t="s">
        <v>127</v>
      </c>
      <c r="M22" s="27">
        <v>24788</v>
      </c>
    </row>
    <row r="23" spans="1:13" ht="64.5" customHeight="1" x14ac:dyDescent="0.2">
      <c r="A23" s="22">
        <v>19</v>
      </c>
      <c r="B23" s="55" t="s">
        <v>128</v>
      </c>
      <c r="C23" s="22" t="s">
        <v>34</v>
      </c>
      <c r="D23" s="24">
        <v>43700</v>
      </c>
      <c r="E23" s="24">
        <v>43700</v>
      </c>
      <c r="F23" s="58" t="s">
        <v>120</v>
      </c>
      <c r="G23" s="42">
        <v>43700</v>
      </c>
      <c r="H23" s="58" t="s">
        <v>120</v>
      </c>
      <c r="I23" s="42">
        <v>43700</v>
      </c>
      <c r="J23" s="55" t="s">
        <v>30</v>
      </c>
      <c r="K23" s="43" t="s">
        <v>38</v>
      </c>
      <c r="L23" s="26" t="s">
        <v>129</v>
      </c>
      <c r="M23" s="27">
        <v>24784</v>
      </c>
    </row>
    <row r="24" spans="1:13" ht="64.5" customHeight="1" x14ac:dyDescent="0.2">
      <c r="A24" s="22">
        <v>20</v>
      </c>
      <c r="B24" s="55" t="s">
        <v>130</v>
      </c>
      <c r="C24" s="22" t="s">
        <v>34</v>
      </c>
      <c r="D24" s="24">
        <v>38000</v>
      </c>
      <c r="E24" s="24">
        <v>38000</v>
      </c>
      <c r="F24" s="58" t="s">
        <v>120</v>
      </c>
      <c r="G24" s="42">
        <v>38000</v>
      </c>
      <c r="H24" s="58" t="s">
        <v>120</v>
      </c>
      <c r="I24" s="42">
        <v>38000</v>
      </c>
      <c r="J24" s="55" t="s">
        <v>30</v>
      </c>
      <c r="K24" s="43" t="s">
        <v>38</v>
      </c>
      <c r="L24" s="26" t="s">
        <v>131</v>
      </c>
      <c r="M24" s="27">
        <v>24790</v>
      </c>
    </row>
    <row r="25" spans="1:13" ht="64.5" customHeight="1" x14ac:dyDescent="0.2">
      <c r="A25" s="22">
        <v>21</v>
      </c>
      <c r="B25" s="55" t="s">
        <v>132</v>
      </c>
      <c r="C25" s="22" t="s">
        <v>34</v>
      </c>
      <c r="D25" s="24">
        <v>35000</v>
      </c>
      <c r="E25" s="24">
        <v>35000</v>
      </c>
      <c r="F25" s="58" t="s">
        <v>123</v>
      </c>
      <c r="G25" s="42">
        <v>35000</v>
      </c>
      <c r="H25" s="58" t="s">
        <v>123</v>
      </c>
      <c r="I25" s="42">
        <v>35000</v>
      </c>
      <c r="J25" s="55" t="s">
        <v>30</v>
      </c>
      <c r="K25" s="43" t="s">
        <v>38</v>
      </c>
      <c r="L25" s="26" t="s">
        <v>133</v>
      </c>
      <c r="M25" s="27">
        <v>24788</v>
      </c>
    </row>
    <row r="26" spans="1:13" ht="64.5" customHeight="1" x14ac:dyDescent="0.2">
      <c r="A26" s="22">
        <v>22</v>
      </c>
      <c r="B26" s="55" t="s">
        <v>134</v>
      </c>
      <c r="C26" s="22" t="s">
        <v>34</v>
      </c>
      <c r="D26" s="24">
        <v>24780</v>
      </c>
      <c r="E26" s="24">
        <v>24780</v>
      </c>
      <c r="F26" s="58" t="s">
        <v>47</v>
      </c>
      <c r="G26" s="42">
        <v>24780</v>
      </c>
      <c r="H26" s="58" t="s">
        <v>47</v>
      </c>
      <c r="I26" s="42">
        <v>24780</v>
      </c>
      <c r="J26" s="55" t="s">
        <v>30</v>
      </c>
      <c r="K26" s="43" t="s">
        <v>48</v>
      </c>
      <c r="L26" s="26" t="s">
        <v>135</v>
      </c>
      <c r="M26" s="27">
        <v>24796</v>
      </c>
    </row>
    <row r="27" spans="1:13" ht="64.5" customHeight="1" x14ac:dyDescent="0.2">
      <c r="A27" s="22">
        <v>23</v>
      </c>
      <c r="B27" s="55" t="s">
        <v>136</v>
      </c>
      <c r="C27" s="22" t="s">
        <v>34</v>
      </c>
      <c r="D27" s="24">
        <v>25000</v>
      </c>
      <c r="E27" s="24">
        <v>25000</v>
      </c>
      <c r="F27" s="58" t="s">
        <v>88</v>
      </c>
      <c r="G27" s="42">
        <v>24458</v>
      </c>
      <c r="H27" s="58" t="s">
        <v>88</v>
      </c>
      <c r="I27" s="42">
        <v>24458</v>
      </c>
      <c r="J27" s="55" t="s">
        <v>30</v>
      </c>
      <c r="K27" s="43" t="s">
        <v>38</v>
      </c>
      <c r="L27" s="26" t="s">
        <v>137</v>
      </c>
      <c r="M27" s="27">
        <v>24787</v>
      </c>
    </row>
    <row r="28" spans="1:13" ht="64.5" customHeight="1" x14ac:dyDescent="0.2">
      <c r="A28" s="22">
        <v>24</v>
      </c>
      <c r="B28" s="55" t="s">
        <v>138</v>
      </c>
      <c r="C28" s="22" t="s">
        <v>34</v>
      </c>
      <c r="D28" s="24">
        <v>21400</v>
      </c>
      <c r="E28" s="24">
        <v>21400</v>
      </c>
      <c r="F28" s="58" t="s">
        <v>139</v>
      </c>
      <c r="G28" s="42">
        <v>21400</v>
      </c>
      <c r="H28" s="58" t="s">
        <v>139</v>
      </c>
      <c r="I28" s="42">
        <v>21400</v>
      </c>
      <c r="J28" s="55" t="s">
        <v>30</v>
      </c>
      <c r="K28" s="43" t="s">
        <v>38</v>
      </c>
      <c r="L28" s="26" t="s">
        <v>140</v>
      </c>
      <c r="M28" s="27">
        <v>24804</v>
      </c>
    </row>
    <row r="29" spans="1:13" ht="64.5" customHeight="1" x14ac:dyDescent="0.2">
      <c r="A29" s="22">
        <v>25</v>
      </c>
      <c r="B29" s="55" t="s">
        <v>141</v>
      </c>
      <c r="C29" s="22" t="s">
        <v>34</v>
      </c>
      <c r="D29" s="24">
        <v>19600</v>
      </c>
      <c r="E29" s="24">
        <v>19600</v>
      </c>
      <c r="F29" s="58" t="s">
        <v>120</v>
      </c>
      <c r="G29" s="42">
        <v>19600</v>
      </c>
      <c r="H29" s="58" t="s">
        <v>120</v>
      </c>
      <c r="I29" s="42">
        <v>19600</v>
      </c>
      <c r="J29" s="55" t="s">
        <v>30</v>
      </c>
      <c r="K29" s="43" t="s">
        <v>38</v>
      </c>
      <c r="L29" s="26" t="s">
        <v>142</v>
      </c>
      <c r="M29" s="27">
        <v>24802</v>
      </c>
    </row>
    <row r="30" spans="1:13" ht="64.5" customHeight="1" x14ac:dyDescent="0.2">
      <c r="A30" s="22">
        <v>26</v>
      </c>
      <c r="B30" s="55" t="s">
        <v>143</v>
      </c>
      <c r="C30" s="22" t="s">
        <v>34</v>
      </c>
      <c r="D30" s="24">
        <v>20000</v>
      </c>
      <c r="E30" s="24">
        <v>19350</v>
      </c>
      <c r="F30" s="58" t="s">
        <v>120</v>
      </c>
      <c r="G30" s="42">
        <v>19350</v>
      </c>
      <c r="H30" s="58" t="s">
        <v>120</v>
      </c>
      <c r="I30" s="42">
        <v>19350</v>
      </c>
      <c r="J30" s="55" t="s">
        <v>30</v>
      </c>
      <c r="K30" s="43" t="s">
        <v>38</v>
      </c>
      <c r="L30" s="26" t="s">
        <v>144</v>
      </c>
      <c r="M30" s="27">
        <v>24784</v>
      </c>
    </row>
    <row r="31" spans="1:13" ht="64.5" customHeight="1" x14ac:dyDescent="0.2">
      <c r="A31" s="22">
        <v>27</v>
      </c>
      <c r="B31" s="55" t="s">
        <v>145</v>
      </c>
      <c r="C31" s="22" t="s">
        <v>34</v>
      </c>
      <c r="D31" s="24">
        <v>19200</v>
      </c>
      <c r="E31" s="24">
        <v>19200</v>
      </c>
      <c r="F31" s="58" t="s">
        <v>146</v>
      </c>
      <c r="G31" s="42">
        <v>19200</v>
      </c>
      <c r="H31" s="58" t="s">
        <v>146</v>
      </c>
      <c r="I31" s="42">
        <v>19200</v>
      </c>
      <c r="J31" s="55" t="s">
        <v>30</v>
      </c>
      <c r="K31" s="43" t="s">
        <v>48</v>
      </c>
      <c r="L31" s="26" t="s">
        <v>147</v>
      </c>
      <c r="M31" s="27">
        <v>24787</v>
      </c>
    </row>
    <row r="32" spans="1:13" ht="64.5" customHeight="1" x14ac:dyDescent="0.2">
      <c r="A32" s="22">
        <v>28</v>
      </c>
      <c r="B32" s="55" t="s">
        <v>148</v>
      </c>
      <c r="C32" s="22" t="s">
        <v>34</v>
      </c>
      <c r="D32" s="24">
        <v>18845.34</v>
      </c>
      <c r="E32" s="24">
        <v>18845.34</v>
      </c>
      <c r="F32" s="58" t="s">
        <v>81</v>
      </c>
      <c r="G32" s="42">
        <v>18845.34</v>
      </c>
      <c r="H32" s="58" t="s">
        <v>81</v>
      </c>
      <c r="I32" s="42">
        <v>18845.34</v>
      </c>
      <c r="J32" s="55" t="s">
        <v>30</v>
      </c>
      <c r="K32" s="43" t="s">
        <v>48</v>
      </c>
      <c r="L32" s="26" t="s">
        <v>149</v>
      </c>
      <c r="M32" s="27">
        <v>24780</v>
      </c>
    </row>
    <row r="33" spans="1:13" ht="64.5" customHeight="1" x14ac:dyDescent="0.2">
      <c r="A33" s="22">
        <v>29</v>
      </c>
      <c r="B33" s="55" t="s">
        <v>150</v>
      </c>
      <c r="C33" s="22" t="s">
        <v>34</v>
      </c>
      <c r="D33" s="24">
        <v>16000</v>
      </c>
      <c r="E33" s="24">
        <v>16000</v>
      </c>
      <c r="F33" s="58" t="s">
        <v>151</v>
      </c>
      <c r="G33" s="42">
        <v>16000</v>
      </c>
      <c r="H33" s="58" t="s">
        <v>151</v>
      </c>
      <c r="I33" s="42">
        <v>16000</v>
      </c>
      <c r="J33" s="55" t="s">
        <v>30</v>
      </c>
      <c r="K33" s="43" t="s">
        <v>38</v>
      </c>
      <c r="L33" s="26" t="s">
        <v>152</v>
      </c>
      <c r="M33" s="27">
        <v>24798</v>
      </c>
    </row>
    <row r="34" spans="1:13" ht="64.5" customHeight="1" x14ac:dyDescent="0.2">
      <c r="A34" s="22">
        <v>30</v>
      </c>
      <c r="B34" s="55" t="s">
        <v>153</v>
      </c>
      <c r="C34" s="22" t="s">
        <v>34</v>
      </c>
      <c r="D34" s="24">
        <v>15290</v>
      </c>
      <c r="E34" s="24">
        <v>15290</v>
      </c>
      <c r="F34" s="58" t="s">
        <v>154</v>
      </c>
      <c r="G34" s="42">
        <v>15290</v>
      </c>
      <c r="H34" s="58" t="s">
        <v>154</v>
      </c>
      <c r="I34" s="42">
        <v>15290</v>
      </c>
      <c r="J34" s="55" t="s">
        <v>30</v>
      </c>
      <c r="K34" s="43" t="s">
        <v>38</v>
      </c>
      <c r="L34" s="26" t="s">
        <v>155</v>
      </c>
      <c r="M34" s="27">
        <v>24783</v>
      </c>
    </row>
    <row r="35" spans="1:13" ht="64.5" customHeight="1" x14ac:dyDescent="0.2">
      <c r="A35" s="22">
        <v>31</v>
      </c>
      <c r="B35" s="55" t="s">
        <v>156</v>
      </c>
      <c r="C35" s="22" t="s">
        <v>34</v>
      </c>
      <c r="D35" s="24">
        <v>13000</v>
      </c>
      <c r="E35" s="24">
        <v>13000</v>
      </c>
      <c r="F35" s="58" t="s">
        <v>120</v>
      </c>
      <c r="G35" s="42">
        <v>13000</v>
      </c>
      <c r="H35" s="58" t="s">
        <v>120</v>
      </c>
      <c r="I35" s="42">
        <v>13000</v>
      </c>
      <c r="J35" s="55" t="s">
        <v>30</v>
      </c>
      <c r="K35" s="43" t="s">
        <v>38</v>
      </c>
      <c r="L35" s="26" t="s">
        <v>157</v>
      </c>
      <c r="M35" s="27">
        <v>24791</v>
      </c>
    </row>
    <row r="36" spans="1:13" ht="64.5" customHeight="1" x14ac:dyDescent="0.2">
      <c r="A36" s="22">
        <v>32</v>
      </c>
      <c r="B36" s="55" t="s">
        <v>158</v>
      </c>
      <c r="C36" s="22" t="s">
        <v>34</v>
      </c>
      <c r="D36" s="24">
        <v>12800</v>
      </c>
      <c r="E36" s="24">
        <v>12800</v>
      </c>
      <c r="F36" s="58" t="s">
        <v>120</v>
      </c>
      <c r="G36" s="42">
        <v>12800</v>
      </c>
      <c r="H36" s="58" t="s">
        <v>120</v>
      </c>
      <c r="I36" s="42">
        <v>12800</v>
      </c>
      <c r="J36" s="55" t="s">
        <v>30</v>
      </c>
      <c r="K36" s="43" t="s">
        <v>38</v>
      </c>
      <c r="L36" s="26" t="s">
        <v>159</v>
      </c>
      <c r="M36" s="27">
        <v>24791</v>
      </c>
    </row>
    <row r="37" spans="1:13" ht="64.5" customHeight="1" x14ac:dyDescent="0.2">
      <c r="A37" s="22">
        <v>33</v>
      </c>
      <c r="B37" s="55" t="s">
        <v>160</v>
      </c>
      <c r="C37" s="22" t="s">
        <v>34</v>
      </c>
      <c r="D37" s="24">
        <v>13000</v>
      </c>
      <c r="E37" s="24">
        <v>13000</v>
      </c>
      <c r="F37" s="58" t="s">
        <v>107</v>
      </c>
      <c r="G37" s="42">
        <v>12733</v>
      </c>
      <c r="H37" s="58" t="s">
        <v>107</v>
      </c>
      <c r="I37" s="42">
        <v>12733</v>
      </c>
      <c r="J37" s="55" t="s">
        <v>30</v>
      </c>
      <c r="K37" s="43" t="s">
        <v>38</v>
      </c>
      <c r="L37" s="26" t="s">
        <v>161</v>
      </c>
      <c r="M37" s="27">
        <v>24780</v>
      </c>
    </row>
    <row r="38" spans="1:13" ht="64.5" customHeight="1" x14ac:dyDescent="0.2">
      <c r="A38" s="22">
        <v>34</v>
      </c>
      <c r="B38" s="55" t="s">
        <v>162</v>
      </c>
      <c r="C38" s="22" t="s">
        <v>34</v>
      </c>
      <c r="D38" s="24">
        <v>11000</v>
      </c>
      <c r="E38" s="24">
        <v>11000</v>
      </c>
      <c r="F38" s="58" t="s">
        <v>88</v>
      </c>
      <c r="G38" s="42">
        <v>10960</v>
      </c>
      <c r="H38" s="58" t="s">
        <v>88</v>
      </c>
      <c r="I38" s="42">
        <v>10960</v>
      </c>
      <c r="J38" s="55" t="s">
        <v>30</v>
      </c>
      <c r="K38" s="43" t="s">
        <v>38</v>
      </c>
      <c r="L38" s="26" t="s">
        <v>163</v>
      </c>
      <c r="M38" s="27">
        <v>24804</v>
      </c>
    </row>
    <row r="39" spans="1:13" ht="64.5" customHeight="1" x14ac:dyDescent="0.2">
      <c r="A39" s="22">
        <v>35</v>
      </c>
      <c r="B39" s="55" t="s">
        <v>164</v>
      </c>
      <c r="C39" s="22" t="s">
        <v>34</v>
      </c>
      <c r="D39" s="24">
        <v>10914</v>
      </c>
      <c r="E39" s="24">
        <v>10914</v>
      </c>
      <c r="F39" s="58" t="s">
        <v>165</v>
      </c>
      <c r="G39" s="42">
        <v>10914</v>
      </c>
      <c r="H39" s="58" t="s">
        <v>165</v>
      </c>
      <c r="I39" s="42">
        <v>10914</v>
      </c>
      <c r="J39" s="55" t="s">
        <v>30</v>
      </c>
      <c r="K39" s="43" t="s">
        <v>38</v>
      </c>
      <c r="L39" s="26" t="s">
        <v>166</v>
      </c>
      <c r="M39" s="27">
        <v>24784</v>
      </c>
    </row>
    <row r="40" spans="1:13" ht="64.5" customHeight="1" x14ac:dyDescent="0.2">
      <c r="A40" s="22">
        <v>36</v>
      </c>
      <c r="B40" s="55" t="s">
        <v>167</v>
      </c>
      <c r="C40" s="22" t="s">
        <v>34</v>
      </c>
      <c r="D40" s="24">
        <v>10000</v>
      </c>
      <c r="E40" s="24">
        <v>10000</v>
      </c>
      <c r="F40" s="58" t="s">
        <v>51</v>
      </c>
      <c r="G40" s="42">
        <v>10000</v>
      </c>
      <c r="H40" s="58" t="s">
        <v>51</v>
      </c>
      <c r="I40" s="42">
        <v>10000</v>
      </c>
      <c r="J40" s="55" t="s">
        <v>30</v>
      </c>
      <c r="K40" s="43" t="s">
        <v>38</v>
      </c>
      <c r="L40" s="26" t="s">
        <v>168</v>
      </c>
      <c r="M40" s="27">
        <v>24803</v>
      </c>
    </row>
    <row r="41" spans="1:13" ht="64.5" customHeight="1" x14ac:dyDescent="0.2">
      <c r="A41" s="22">
        <v>37</v>
      </c>
      <c r="B41" s="55" t="s">
        <v>169</v>
      </c>
      <c r="C41" s="22" t="s">
        <v>34</v>
      </c>
      <c r="D41" s="24">
        <v>8480</v>
      </c>
      <c r="E41" s="24">
        <v>8480</v>
      </c>
      <c r="F41" s="58" t="s">
        <v>170</v>
      </c>
      <c r="G41" s="42">
        <v>8480</v>
      </c>
      <c r="H41" s="58" t="s">
        <v>170</v>
      </c>
      <c r="I41" s="42">
        <v>8480</v>
      </c>
      <c r="J41" s="55" t="s">
        <v>30</v>
      </c>
      <c r="K41" s="43" t="s">
        <v>38</v>
      </c>
      <c r="L41" s="26" t="s">
        <v>171</v>
      </c>
      <c r="M41" s="27">
        <v>24798</v>
      </c>
    </row>
    <row r="42" spans="1:13" ht="64.5" customHeight="1" x14ac:dyDescent="0.2">
      <c r="A42" s="22">
        <v>38</v>
      </c>
      <c r="B42" s="55" t="s">
        <v>172</v>
      </c>
      <c r="C42" s="22" t="s">
        <v>34</v>
      </c>
      <c r="D42" s="24">
        <v>8000</v>
      </c>
      <c r="E42" s="24">
        <v>8000</v>
      </c>
      <c r="F42" s="58" t="s">
        <v>51</v>
      </c>
      <c r="G42" s="42">
        <v>8000</v>
      </c>
      <c r="H42" s="58" t="s">
        <v>51</v>
      </c>
      <c r="I42" s="42">
        <v>8000</v>
      </c>
      <c r="J42" s="55" t="s">
        <v>30</v>
      </c>
      <c r="K42" s="43" t="s">
        <v>38</v>
      </c>
      <c r="L42" s="26" t="s">
        <v>173</v>
      </c>
      <c r="M42" s="27">
        <v>24803</v>
      </c>
    </row>
    <row r="43" spans="1:13" ht="64.5" customHeight="1" x14ac:dyDescent="0.2">
      <c r="A43" s="22">
        <v>39</v>
      </c>
      <c r="B43" s="55" t="s">
        <v>174</v>
      </c>
      <c r="C43" s="22" t="s">
        <v>34</v>
      </c>
      <c r="D43" s="24">
        <v>8000</v>
      </c>
      <c r="E43" s="24">
        <v>8000</v>
      </c>
      <c r="F43" s="58" t="s">
        <v>51</v>
      </c>
      <c r="G43" s="42">
        <v>8000</v>
      </c>
      <c r="H43" s="58" t="s">
        <v>51</v>
      </c>
      <c r="I43" s="42">
        <v>8000</v>
      </c>
      <c r="J43" s="55" t="s">
        <v>30</v>
      </c>
      <c r="K43" s="43" t="s">
        <v>38</v>
      </c>
      <c r="L43" s="26" t="s">
        <v>175</v>
      </c>
      <c r="M43" s="27">
        <v>24803</v>
      </c>
    </row>
    <row r="44" spans="1:13" ht="64.5" customHeight="1" x14ac:dyDescent="0.2">
      <c r="A44" s="22">
        <v>40</v>
      </c>
      <c r="B44" s="55" t="s">
        <v>176</v>
      </c>
      <c r="C44" s="22" t="s">
        <v>34</v>
      </c>
      <c r="D44" s="24">
        <v>10000</v>
      </c>
      <c r="E44" s="24">
        <v>10000</v>
      </c>
      <c r="F44" s="58" t="s">
        <v>146</v>
      </c>
      <c r="G44" s="42">
        <v>8000</v>
      </c>
      <c r="H44" s="58" t="s">
        <v>146</v>
      </c>
      <c r="I44" s="42">
        <v>8000</v>
      </c>
      <c r="J44" s="55" t="s">
        <v>30</v>
      </c>
      <c r="K44" s="43" t="s">
        <v>48</v>
      </c>
      <c r="L44" s="26" t="s">
        <v>177</v>
      </c>
      <c r="M44" s="27">
        <v>24787</v>
      </c>
    </row>
    <row r="45" spans="1:13" ht="64.5" customHeight="1" x14ac:dyDescent="0.2">
      <c r="A45" s="22">
        <v>41</v>
      </c>
      <c r="B45" s="55" t="s">
        <v>178</v>
      </c>
      <c r="C45" s="22" t="s">
        <v>34</v>
      </c>
      <c r="D45" s="24">
        <v>20000</v>
      </c>
      <c r="E45" s="24">
        <v>20000</v>
      </c>
      <c r="F45" s="58" t="s">
        <v>88</v>
      </c>
      <c r="G45" s="42">
        <v>7449</v>
      </c>
      <c r="H45" s="58" t="s">
        <v>88</v>
      </c>
      <c r="I45" s="42">
        <v>7449</v>
      </c>
      <c r="J45" s="55" t="s">
        <v>30</v>
      </c>
      <c r="K45" s="43" t="s">
        <v>48</v>
      </c>
      <c r="L45" s="26" t="s">
        <v>179</v>
      </c>
      <c r="M45" s="27">
        <v>24788</v>
      </c>
    </row>
    <row r="46" spans="1:13" ht="64.5" customHeight="1" x14ac:dyDescent="0.2">
      <c r="A46" s="22">
        <v>42</v>
      </c>
      <c r="B46" s="55" t="s">
        <v>180</v>
      </c>
      <c r="C46" s="22" t="s">
        <v>34</v>
      </c>
      <c r="D46" s="24">
        <v>7000</v>
      </c>
      <c r="E46" s="24">
        <v>7000</v>
      </c>
      <c r="F46" s="58" t="s">
        <v>51</v>
      </c>
      <c r="G46" s="42">
        <v>7000</v>
      </c>
      <c r="H46" s="58" t="s">
        <v>51</v>
      </c>
      <c r="I46" s="42">
        <v>7000</v>
      </c>
      <c r="J46" s="55" t="s">
        <v>30</v>
      </c>
      <c r="K46" s="43" t="s">
        <v>38</v>
      </c>
      <c r="L46" s="26" t="s">
        <v>181</v>
      </c>
      <c r="M46" s="27">
        <v>24803</v>
      </c>
    </row>
    <row r="47" spans="1:13" ht="64.5" customHeight="1" x14ac:dyDescent="0.2">
      <c r="A47" s="22">
        <v>43</v>
      </c>
      <c r="B47" s="55" t="s">
        <v>182</v>
      </c>
      <c r="C47" s="22" t="s">
        <v>34</v>
      </c>
      <c r="D47" s="24">
        <v>6000</v>
      </c>
      <c r="E47" s="24">
        <v>6000</v>
      </c>
      <c r="F47" s="58" t="s">
        <v>51</v>
      </c>
      <c r="G47" s="42">
        <v>6000</v>
      </c>
      <c r="H47" s="58" t="s">
        <v>51</v>
      </c>
      <c r="I47" s="42">
        <v>6000</v>
      </c>
      <c r="J47" s="55" t="s">
        <v>30</v>
      </c>
      <c r="K47" s="43" t="s">
        <v>38</v>
      </c>
      <c r="L47" s="26" t="s">
        <v>183</v>
      </c>
      <c r="M47" s="27">
        <v>24803</v>
      </c>
    </row>
    <row r="48" spans="1:13" ht="64.5" customHeight="1" x14ac:dyDescent="0.2">
      <c r="A48" s="22">
        <v>44</v>
      </c>
      <c r="B48" s="55" t="s">
        <v>184</v>
      </c>
      <c r="C48" s="22" t="s">
        <v>34</v>
      </c>
      <c r="D48" s="24">
        <v>6000</v>
      </c>
      <c r="E48" s="24">
        <v>5700</v>
      </c>
      <c r="F48" s="58" t="s">
        <v>120</v>
      </c>
      <c r="G48" s="42">
        <v>5700</v>
      </c>
      <c r="H48" s="58" t="s">
        <v>120</v>
      </c>
      <c r="I48" s="42">
        <v>5700</v>
      </c>
      <c r="J48" s="55" t="s">
        <v>30</v>
      </c>
      <c r="K48" s="43" t="s">
        <v>38</v>
      </c>
      <c r="L48" s="26" t="s">
        <v>185</v>
      </c>
      <c r="M48" s="27">
        <v>24796</v>
      </c>
    </row>
    <row r="49" spans="1:14" ht="64.5" customHeight="1" x14ac:dyDescent="0.2">
      <c r="A49" s="22">
        <v>45</v>
      </c>
      <c r="B49" s="55" t="s">
        <v>186</v>
      </c>
      <c r="C49" s="22" t="s">
        <v>34</v>
      </c>
      <c r="D49" s="24">
        <v>5200</v>
      </c>
      <c r="E49" s="24">
        <v>5200</v>
      </c>
      <c r="F49" s="58" t="s">
        <v>146</v>
      </c>
      <c r="G49" s="42">
        <v>5200</v>
      </c>
      <c r="H49" s="58" t="s">
        <v>146</v>
      </c>
      <c r="I49" s="42">
        <v>5200</v>
      </c>
      <c r="J49" s="55" t="s">
        <v>30</v>
      </c>
      <c r="K49" s="43" t="s">
        <v>48</v>
      </c>
      <c r="L49" s="26" t="s">
        <v>187</v>
      </c>
      <c r="M49" s="27">
        <v>24784</v>
      </c>
    </row>
    <row r="50" spans="1:14" ht="64.5" customHeight="1" x14ac:dyDescent="0.2">
      <c r="A50" s="22">
        <v>46</v>
      </c>
      <c r="B50" s="55" t="s">
        <v>188</v>
      </c>
      <c r="C50" s="22" t="s">
        <v>34</v>
      </c>
      <c r="D50" s="24">
        <v>5000</v>
      </c>
      <c r="E50" s="24">
        <v>5000</v>
      </c>
      <c r="F50" s="58" t="s">
        <v>51</v>
      </c>
      <c r="G50" s="42">
        <v>5000</v>
      </c>
      <c r="H50" s="58" t="s">
        <v>51</v>
      </c>
      <c r="I50" s="42">
        <v>5000</v>
      </c>
      <c r="J50" s="55" t="s">
        <v>30</v>
      </c>
      <c r="K50" s="43" t="s">
        <v>38</v>
      </c>
      <c r="L50" s="26" t="s">
        <v>189</v>
      </c>
      <c r="M50" s="27">
        <v>24803</v>
      </c>
    </row>
    <row r="51" spans="1:14" ht="64.5" customHeight="1" x14ac:dyDescent="0.2">
      <c r="A51" s="22">
        <v>47</v>
      </c>
      <c r="B51" s="55" t="s">
        <v>190</v>
      </c>
      <c r="C51" s="22" t="s">
        <v>34</v>
      </c>
      <c r="D51" s="24">
        <v>4500</v>
      </c>
      <c r="E51" s="24">
        <v>4500</v>
      </c>
      <c r="F51" s="58" t="s">
        <v>120</v>
      </c>
      <c r="G51" s="42">
        <v>4500</v>
      </c>
      <c r="H51" s="58" t="s">
        <v>120</v>
      </c>
      <c r="I51" s="42">
        <v>4500</v>
      </c>
      <c r="J51" s="55" t="s">
        <v>30</v>
      </c>
      <c r="K51" s="43" t="s">
        <v>38</v>
      </c>
      <c r="L51" s="26" t="s">
        <v>191</v>
      </c>
      <c r="M51" s="27">
        <v>24790</v>
      </c>
    </row>
    <row r="52" spans="1:14" ht="64.5" customHeight="1" x14ac:dyDescent="0.2">
      <c r="A52" s="22">
        <v>48</v>
      </c>
      <c r="B52" s="55" t="s">
        <v>192</v>
      </c>
      <c r="C52" s="22" t="s">
        <v>34</v>
      </c>
      <c r="D52" s="24">
        <v>4500</v>
      </c>
      <c r="E52" s="24">
        <v>4500</v>
      </c>
      <c r="F52" s="58" t="s">
        <v>120</v>
      </c>
      <c r="G52" s="42">
        <v>4500</v>
      </c>
      <c r="H52" s="58" t="s">
        <v>120</v>
      </c>
      <c r="I52" s="42">
        <v>4500</v>
      </c>
      <c r="J52" s="55" t="s">
        <v>30</v>
      </c>
      <c r="K52" s="43" t="s">
        <v>38</v>
      </c>
      <c r="L52" s="26" t="s">
        <v>193</v>
      </c>
      <c r="M52" s="27">
        <v>24791</v>
      </c>
    </row>
    <row r="53" spans="1:14" ht="64.5" customHeight="1" x14ac:dyDescent="0.2">
      <c r="A53" s="22">
        <v>49</v>
      </c>
      <c r="B53" s="55" t="s">
        <v>194</v>
      </c>
      <c r="C53" s="22" t="s">
        <v>34</v>
      </c>
      <c r="D53" s="24">
        <v>4500</v>
      </c>
      <c r="E53" s="24">
        <v>4500</v>
      </c>
      <c r="F53" s="58" t="s">
        <v>120</v>
      </c>
      <c r="G53" s="42">
        <v>4500</v>
      </c>
      <c r="H53" s="58" t="s">
        <v>120</v>
      </c>
      <c r="I53" s="42">
        <v>4500</v>
      </c>
      <c r="J53" s="55" t="s">
        <v>30</v>
      </c>
      <c r="K53" s="43" t="s">
        <v>38</v>
      </c>
      <c r="L53" s="26" t="s">
        <v>195</v>
      </c>
      <c r="M53" s="27">
        <v>24802</v>
      </c>
    </row>
    <row r="54" spans="1:14" ht="64.5" customHeight="1" x14ac:dyDescent="0.2">
      <c r="A54" s="22">
        <v>50</v>
      </c>
      <c r="B54" s="55" t="s">
        <v>196</v>
      </c>
      <c r="C54" s="22" t="s">
        <v>34</v>
      </c>
      <c r="D54" s="24">
        <v>3000</v>
      </c>
      <c r="E54" s="24">
        <v>3000</v>
      </c>
      <c r="F54" s="58" t="s">
        <v>197</v>
      </c>
      <c r="G54" s="42">
        <v>3000</v>
      </c>
      <c r="H54" s="58" t="s">
        <v>197</v>
      </c>
      <c r="I54" s="42">
        <v>3000</v>
      </c>
      <c r="J54" s="55" t="s">
        <v>30</v>
      </c>
      <c r="K54" s="43" t="s">
        <v>38</v>
      </c>
      <c r="L54" s="26" t="s">
        <v>198</v>
      </c>
      <c r="M54" s="27">
        <v>24784</v>
      </c>
    </row>
    <row r="55" spans="1:14" ht="64.5" customHeight="1" x14ac:dyDescent="0.2">
      <c r="A55" s="22">
        <v>51</v>
      </c>
      <c r="B55" s="55" t="s">
        <v>199</v>
      </c>
      <c r="C55" s="22" t="s">
        <v>34</v>
      </c>
      <c r="D55" s="24">
        <v>1700</v>
      </c>
      <c r="E55" s="24">
        <v>1700</v>
      </c>
      <c r="F55" s="58" t="s">
        <v>88</v>
      </c>
      <c r="G55" s="42">
        <v>1350</v>
      </c>
      <c r="H55" s="58" t="s">
        <v>88</v>
      </c>
      <c r="I55" s="42">
        <v>1350</v>
      </c>
      <c r="J55" s="55" t="s">
        <v>30</v>
      </c>
      <c r="K55" s="43" t="s">
        <v>38</v>
      </c>
      <c r="L55" s="26" t="s">
        <v>200</v>
      </c>
      <c r="M55" s="27">
        <v>24780</v>
      </c>
    </row>
    <row r="56" spans="1:14" ht="64.5" customHeight="1" x14ac:dyDescent="0.2">
      <c r="A56" s="22">
        <v>52</v>
      </c>
      <c r="B56" s="55" t="s">
        <v>201</v>
      </c>
      <c r="C56" s="22" t="s">
        <v>34</v>
      </c>
      <c r="D56" s="24">
        <v>1200</v>
      </c>
      <c r="E56" s="24">
        <v>1200</v>
      </c>
      <c r="F56" s="58" t="s">
        <v>170</v>
      </c>
      <c r="G56" s="42">
        <v>1200</v>
      </c>
      <c r="H56" s="58" t="s">
        <v>170</v>
      </c>
      <c r="I56" s="42">
        <v>1200</v>
      </c>
      <c r="J56" s="55" t="s">
        <v>30</v>
      </c>
      <c r="K56" s="43" t="s">
        <v>38</v>
      </c>
      <c r="L56" s="26" t="s">
        <v>202</v>
      </c>
      <c r="M56" s="27">
        <v>24798</v>
      </c>
    </row>
    <row r="57" spans="1:14" ht="64.5" customHeight="1" x14ac:dyDescent="0.2">
      <c r="A57" s="22">
        <v>53</v>
      </c>
      <c r="B57" s="55" t="s">
        <v>203</v>
      </c>
      <c r="C57" s="22" t="s">
        <v>34</v>
      </c>
      <c r="D57" s="24">
        <v>1200</v>
      </c>
      <c r="E57" s="24">
        <v>1200</v>
      </c>
      <c r="F57" s="58" t="s">
        <v>170</v>
      </c>
      <c r="G57" s="42">
        <v>1200</v>
      </c>
      <c r="H57" s="58" t="s">
        <v>170</v>
      </c>
      <c r="I57" s="42">
        <v>1200</v>
      </c>
      <c r="J57" s="55" t="s">
        <v>30</v>
      </c>
      <c r="K57" s="43" t="s">
        <v>38</v>
      </c>
      <c r="L57" s="26" t="s">
        <v>204</v>
      </c>
      <c r="M57" s="27">
        <v>24798</v>
      </c>
    </row>
    <row r="58" spans="1:14" ht="64.5" customHeight="1" x14ac:dyDescent="0.2">
      <c r="A58" s="22">
        <v>54</v>
      </c>
      <c r="B58" s="55" t="s">
        <v>205</v>
      </c>
      <c r="C58" s="22" t="s">
        <v>34</v>
      </c>
      <c r="D58" s="24">
        <v>1100</v>
      </c>
      <c r="E58" s="24">
        <v>1100</v>
      </c>
      <c r="F58" s="58" t="s">
        <v>88</v>
      </c>
      <c r="G58" s="42">
        <v>1094</v>
      </c>
      <c r="H58" s="58" t="s">
        <v>88</v>
      </c>
      <c r="I58" s="42">
        <v>1094</v>
      </c>
      <c r="J58" s="55" t="s">
        <v>30</v>
      </c>
      <c r="K58" s="43" t="s">
        <v>38</v>
      </c>
      <c r="L58" s="26" t="s">
        <v>206</v>
      </c>
      <c r="M58" s="27">
        <v>24804</v>
      </c>
    </row>
    <row r="59" spans="1:14" ht="21" customHeight="1" x14ac:dyDescent="0.3">
      <c r="A59" s="28"/>
      <c r="B59" s="67"/>
      <c r="C59" s="28"/>
      <c r="D59" s="28"/>
      <c r="E59" s="28"/>
      <c r="F59" s="67"/>
      <c r="G59" s="67"/>
      <c r="H59" s="68" t="s">
        <v>75</v>
      </c>
      <c r="I59" s="30">
        <f>SUM(I5:I58)</f>
        <v>3969049.36</v>
      </c>
      <c r="J59" s="67"/>
      <c r="K59" s="67"/>
      <c r="L59" s="28"/>
      <c r="M59" s="28"/>
      <c r="N59" s="28"/>
    </row>
    <row r="60" spans="1:14" ht="21" customHeight="1" x14ac:dyDescent="0.3">
      <c r="A60" s="28"/>
      <c r="B60" s="67"/>
      <c r="C60" s="28"/>
      <c r="D60" s="28"/>
      <c r="E60" s="28"/>
      <c r="F60" s="67"/>
      <c r="G60" s="67"/>
      <c r="H60" s="68"/>
      <c r="I60" s="31"/>
      <c r="J60" s="67"/>
      <c r="K60" s="67"/>
      <c r="L60" s="28"/>
      <c r="M60" s="28"/>
      <c r="N60" s="28"/>
    </row>
    <row r="61" spans="1:14" ht="21" customHeight="1" x14ac:dyDescent="0.3">
      <c r="A61" s="28"/>
      <c r="B61" s="67"/>
      <c r="C61" s="28"/>
      <c r="D61" s="28"/>
      <c r="E61" s="32" t="s">
        <v>1130</v>
      </c>
      <c r="F61" s="68"/>
      <c r="G61" s="68"/>
      <c r="H61" s="69"/>
      <c r="I61" s="28"/>
      <c r="J61" s="67"/>
      <c r="K61" s="67"/>
      <c r="L61" s="28"/>
      <c r="M61" s="28"/>
      <c r="N61" s="28"/>
    </row>
    <row r="62" spans="1:14" ht="21" customHeight="1" x14ac:dyDescent="0.3">
      <c r="A62" s="28"/>
      <c r="B62" s="67"/>
      <c r="C62" s="28"/>
      <c r="D62" s="28"/>
      <c r="E62" s="28"/>
      <c r="F62" s="67"/>
      <c r="G62" s="67"/>
      <c r="H62" s="69"/>
      <c r="I62" s="28"/>
      <c r="J62" s="67"/>
      <c r="K62" s="67"/>
      <c r="L62" s="28"/>
      <c r="M62" s="28"/>
      <c r="N62" s="28"/>
    </row>
    <row r="63" spans="1:14" ht="21" customHeight="1" x14ac:dyDescent="0.3">
      <c r="A63" s="28"/>
      <c r="B63" s="67"/>
      <c r="C63" s="28"/>
      <c r="D63" s="28"/>
      <c r="E63" s="28"/>
      <c r="F63" s="70" t="s">
        <v>4</v>
      </c>
      <c r="G63" s="71" t="s">
        <v>5</v>
      </c>
      <c r="H63" s="72" t="s">
        <v>6</v>
      </c>
      <c r="I63" s="28"/>
      <c r="J63" s="67"/>
      <c r="K63" s="67"/>
      <c r="L63" s="28"/>
      <c r="M63" s="28"/>
      <c r="N63" s="28"/>
    </row>
    <row r="64" spans="1:14" ht="21" customHeight="1" x14ac:dyDescent="0.3">
      <c r="A64" s="28"/>
      <c r="B64" s="67"/>
      <c r="C64" s="28"/>
      <c r="D64" s="28"/>
      <c r="E64" s="28"/>
      <c r="F64" s="73" t="s">
        <v>76</v>
      </c>
      <c r="G64" s="74">
        <v>0</v>
      </c>
      <c r="H64" s="37">
        <v>0</v>
      </c>
      <c r="I64" s="28"/>
      <c r="J64" s="67"/>
      <c r="K64" s="67"/>
      <c r="L64" s="28"/>
      <c r="M64" s="28"/>
      <c r="N64" s="28"/>
    </row>
    <row r="65" spans="1:14" ht="21" customHeight="1" x14ac:dyDescent="0.3">
      <c r="A65" s="28"/>
      <c r="B65" s="67"/>
      <c r="C65" s="28"/>
      <c r="D65" s="28"/>
      <c r="E65" s="28"/>
      <c r="F65" s="73" t="s">
        <v>8</v>
      </c>
      <c r="G65" s="74">
        <v>0</v>
      </c>
      <c r="H65" s="37">
        <v>0</v>
      </c>
      <c r="I65" s="28"/>
      <c r="J65" s="67"/>
      <c r="K65" s="67"/>
      <c r="L65" s="28"/>
      <c r="M65" s="28"/>
      <c r="N65" s="28"/>
    </row>
    <row r="66" spans="1:14" ht="21" customHeight="1" x14ac:dyDescent="0.3">
      <c r="A66" s="28"/>
      <c r="B66" s="67"/>
      <c r="C66" s="28"/>
      <c r="D66" s="28"/>
      <c r="E66" s="28"/>
      <c r="F66" s="73" t="s">
        <v>9</v>
      </c>
      <c r="G66" s="74">
        <v>54</v>
      </c>
      <c r="H66" s="76">
        <v>3969049.36</v>
      </c>
      <c r="I66" s="28"/>
      <c r="J66" s="67"/>
      <c r="K66" s="67"/>
      <c r="L66" s="28"/>
      <c r="M66" s="28"/>
      <c r="N66" s="28"/>
    </row>
    <row r="67" spans="1:14" ht="21" customHeight="1" x14ac:dyDescent="0.3">
      <c r="A67" s="28"/>
      <c r="B67" s="67"/>
      <c r="C67" s="28"/>
      <c r="D67" s="28"/>
      <c r="E67" s="28"/>
      <c r="F67" s="77" t="s">
        <v>12</v>
      </c>
      <c r="G67" s="77">
        <f>SUM(G64:G66)</f>
        <v>54</v>
      </c>
      <c r="H67" s="78">
        <f>SUM(H64:H66)</f>
        <v>3969049.36</v>
      </c>
      <c r="I67" s="28"/>
      <c r="J67" s="67"/>
      <c r="K67" s="67"/>
      <c r="L67" s="28"/>
      <c r="M67" s="28"/>
      <c r="N67" s="28"/>
    </row>
    <row r="68" spans="1:14" ht="21" customHeight="1" x14ac:dyDescent="0.3">
      <c r="A68" s="28"/>
      <c r="B68" s="67"/>
      <c r="C68" s="28"/>
      <c r="D68" s="28"/>
      <c r="E68" s="28"/>
      <c r="F68" s="67"/>
      <c r="G68" s="67"/>
      <c r="H68" s="69"/>
      <c r="I68" s="28"/>
      <c r="J68" s="67"/>
      <c r="K68" s="67"/>
      <c r="L68" s="28"/>
      <c r="M68" s="28"/>
      <c r="N68" s="28"/>
    </row>
    <row r="69" spans="1:14" ht="21" customHeight="1" x14ac:dyDescent="0.3">
      <c r="A69" s="28"/>
      <c r="B69" s="67"/>
      <c r="C69" s="28"/>
      <c r="D69" s="28"/>
      <c r="E69" s="99" t="s">
        <v>13</v>
      </c>
      <c r="F69" s="99"/>
      <c r="G69" s="67"/>
      <c r="H69" s="69"/>
      <c r="I69" s="28"/>
      <c r="J69" s="67"/>
      <c r="K69" s="67"/>
      <c r="L69" s="28"/>
      <c r="M69" s="28"/>
      <c r="N69" s="28"/>
    </row>
    <row r="70" spans="1:14" ht="21" customHeight="1" x14ac:dyDescent="0.3">
      <c r="A70" s="28"/>
      <c r="B70" s="67"/>
      <c r="C70" s="28"/>
      <c r="D70" s="28"/>
      <c r="E70" s="40">
        <v>1</v>
      </c>
      <c r="F70" s="81" t="s">
        <v>77</v>
      </c>
      <c r="G70" s="67"/>
      <c r="H70" s="69"/>
      <c r="I70" s="28"/>
      <c r="J70" s="67"/>
      <c r="K70" s="67"/>
      <c r="L70" s="28"/>
      <c r="M70" s="28"/>
      <c r="N70" s="28"/>
    </row>
    <row r="71" spans="1:14" ht="21" customHeight="1" x14ac:dyDescent="0.3">
      <c r="A71" s="28"/>
      <c r="B71" s="67"/>
      <c r="C71" s="28"/>
      <c r="D71" s="28"/>
      <c r="E71" s="40">
        <v>2</v>
      </c>
      <c r="F71" s="81" t="s">
        <v>77</v>
      </c>
      <c r="G71" s="67"/>
      <c r="H71" s="69"/>
      <c r="I71" s="28"/>
      <c r="J71" s="67"/>
      <c r="K71" s="67"/>
      <c r="L71" s="28"/>
      <c r="M71" s="28"/>
      <c r="N71" s="28"/>
    </row>
    <row r="72" spans="1:14" ht="21" customHeight="1" x14ac:dyDescent="0.3">
      <c r="A72" s="28"/>
      <c r="B72" s="67"/>
      <c r="C72" s="28"/>
      <c r="D72" s="28"/>
      <c r="E72" s="40">
        <v>3</v>
      </c>
      <c r="F72" s="81" t="s">
        <v>77</v>
      </c>
      <c r="G72" s="67"/>
      <c r="H72" s="69"/>
      <c r="I72" s="28"/>
      <c r="J72" s="67"/>
      <c r="K72" s="67"/>
      <c r="L72" s="28"/>
      <c r="M72" s="28"/>
      <c r="N72" s="28"/>
    </row>
    <row r="73" spans="1:14" ht="21" customHeight="1" x14ac:dyDescent="0.3">
      <c r="A73" s="28"/>
      <c r="B73" s="67"/>
      <c r="C73" s="28"/>
      <c r="D73" s="28"/>
      <c r="E73" s="40">
        <v>4</v>
      </c>
      <c r="F73" s="81" t="s">
        <v>77</v>
      </c>
      <c r="G73" s="67"/>
      <c r="H73" s="69"/>
      <c r="I73" s="28"/>
      <c r="J73" s="67"/>
      <c r="K73" s="67"/>
      <c r="L73" s="28"/>
      <c r="M73" s="28"/>
      <c r="N73" s="28"/>
    </row>
    <row r="74" spans="1:14" ht="21" customHeight="1" x14ac:dyDescent="0.3">
      <c r="A74" s="28"/>
      <c r="B74" s="67"/>
      <c r="C74" s="28"/>
      <c r="D74" s="28"/>
      <c r="E74" s="40">
        <v>5</v>
      </c>
      <c r="F74" s="81" t="s">
        <v>77</v>
      </c>
      <c r="G74" s="67"/>
      <c r="H74" s="69"/>
      <c r="I74" s="28"/>
      <c r="J74" s="67"/>
      <c r="K74" s="67"/>
      <c r="L74" s="28"/>
      <c r="M74" s="28"/>
      <c r="N74" s="28"/>
    </row>
    <row r="75" spans="1:14" ht="21" customHeight="1" x14ac:dyDescent="0.3">
      <c r="A75" s="28"/>
      <c r="B75" s="67"/>
      <c r="C75" s="28"/>
      <c r="D75" s="28"/>
      <c r="E75" s="28"/>
      <c r="F75" s="67"/>
      <c r="G75" s="67"/>
      <c r="H75" s="69"/>
      <c r="I75" s="28"/>
      <c r="J75" s="67"/>
      <c r="K75" s="67"/>
      <c r="L75" s="28"/>
      <c r="M75" s="28"/>
      <c r="N75" s="28"/>
    </row>
    <row r="76" spans="1:14" ht="21" customHeight="1" x14ac:dyDescent="0.3">
      <c r="A76" s="28"/>
      <c r="B76" s="67"/>
      <c r="C76" s="28"/>
      <c r="D76" s="28"/>
      <c r="E76" s="32" t="s">
        <v>14</v>
      </c>
      <c r="F76" s="67"/>
      <c r="G76" s="67"/>
      <c r="H76" s="69"/>
      <c r="I76" s="28"/>
      <c r="J76" s="67"/>
      <c r="K76" s="67"/>
      <c r="L76" s="28"/>
      <c r="M76" s="28"/>
      <c r="N76" s="28"/>
    </row>
    <row r="77" spans="1:14" ht="21" customHeight="1" x14ac:dyDescent="0.3">
      <c r="A77" s="28"/>
      <c r="B77" s="67"/>
      <c r="C77" s="28"/>
      <c r="D77" s="28"/>
      <c r="E77" s="40">
        <v>1</v>
      </c>
      <c r="F77" s="81" t="s">
        <v>77</v>
      </c>
      <c r="G77" s="67"/>
      <c r="H77" s="69"/>
      <c r="I77" s="28"/>
      <c r="J77" s="67"/>
      <c r="K77" s="67"/>
      <c r="L77" s="28"/>
      <c r="M77" s="28"/>
      <c r="N77" s="28"/>
    </row>
    <row r="78" spans="1:14" ht="21" customHeight="1" x14ac:dyDescent="0.3">
      <c r="A78" s="28"/>
      <c r="B78" s="67"/>
      <c r="C78" s="28"/>
      <c r="D78" s="28"/>
      <c r="E78" s="40">
        <v>2</v>
      </c>
      <c r="F78" s="81" t="s">
        <v>77</v>
      </c>
      <c r="G78" s="67"/>
      <c r="H78" s="69"/>
      <c r="I78" s="28"/>
      <c r="J78" s="67"/>
      <c r="K78" s="67"/>
      <c r="L78" s="28"/>
      <c r="M78" s="28"/>
      <c r="N78" s="28"/>
    </row>
    <row r="79" spans="1:14" ht="21" customHeight="1" x14ac:dyDescent="0.3">
      <c r="A79" s="28"/>
      <c r="B79" s="67"/>
      <c r="C79" s="28"/>
      <c r="D79" s="28"/>
      <c r="E79" s="40">
        <v>3</v>
      </c>
      <c r="F79" s="81" t="s">
        <v>77</v>
      </c>
      <c r="G79" s="67"/>
      <c r="H79" s="69"/>
      <c r="I79" s="28"/>
      <c r="J79" s="67"/>
      <c r="K79" s="67"/>
      <c r="L79" s="28"/>
      <c r="M79" s="28"/>
      <c r="N79" s="28"/>
    </row>
    <row r="80" spans="1:14" ht="21" customHeight="1" x14ac:dyDescent="0.3">
      <c r="A80" s="28"/>
      <c r="B80" s="67"/>
      <c r="C80" s="28"/>
      <c r="D80" s="28"/>
      <c r="E80" s="40">
        <v>4</v>
      </c>
      <c r="F80" s="81" t="s">
        <v>77</v>
      </c>
      <c r="G80" s="67"/>
      <c r="H80" s="69"/>
      <c r="I80" s="28"/>
      <c r="J80" s="67"/>
      <c r="K80" s="67"/>
      <c r="L80" s="28"/>
      <c r="M80" s="28"/>
      <c r="N80" s="28"/>
    </row>
    <row r="81" spans="1:14" ht="21" customHeight="1" x14ac:dyDescent="0.3">
      <c r="A81" s="28"/>
      <c r="B81" s="67"/>
      <c r="C81" s="28"/>
      <c r="D81" s="28"/>
      <c r="E81" s="40">
        <v>5</v>
      </c>
      <c r="F81" s="81" t="s">
        <v>77</v>
      </c>
      <c r="G81" s="67"/>
      <c r="H81" s="69"/>
      <c r="I81" s="28"/>
      <c r="J81" s="67"/>
      <c r="K81" s="67"/>
      <c r="L81" s="28"/>
      <c r="M81" s="28"/>
      <c r="N81" s="28"/>
    </row>
  </sheetData>
  <mergeCells count="7">
    <mergeCell ref="E69:F69"/>
    <mergeCell ref="A1:M1"/>
    <mergeCell ref="A2:M2"/>
    <mergeCell ref="A3:M3"/>
    <mergeCell ref="F4:G4"/>
    <mergeCell ref="H4:I4"/>
    <mergeCell ref="K4:M4"/>
  </mergeCells>
  <printOptions horizontalCentered="1"/>
  <pageMargins left="0.118055555555556" right="3.9583333333333297E-2" top="0.118055555555556" bottom="3.9583333333333297E-2" header="0.511811023622047" footer="0.511811023622047"/>
  <pageSetup paperSize="9" scale="75" orientation="landscape" horizontalDpi="300" verticalDpi="300" r:id="rId1"/>
  <rowBreaks count="2" manualBreakCount="2">
    <brk id="51" max="16383" man="1"/>
    <brk id="6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69"/>
  <sheetViews>
    <sheetView tabSelected="1" view="pageBreakPreview" topLeftCell="A44" zoomScaleNormal="100" workbookViewId="0">
      <selection activeCell="I7" sqref="I7"/>
    </sheetView>
  </sheetViews>
  <sheetFormatPr defaultColWidth="10" defaultRowHeight="14.25" x14ac:dyDescent="0.2"/>
  <cols>
    <col min="1" max="1" width="4.75" customWidth="1"/>
    <col min="2" max="2" width="29.375" style="82" customWidth="1"/>
    <col min="6" max="6" width="16" style="82" customWidth="1"/>
    <col min="7" max="7" width="10" style="82"/>
    <col min="8" max="8" width="15" style="82" customWidth="1"/>
    <col min="9" max="9" width="12.25" customWidth="1"/>
    <col min="10" max="10" width="14.875" style="82" customWidth="1"/>
    <col min="11" max="11" width="10.625" style="82" customWidth="1"/>
    <col min="12" max="12" width="8.875" customWidth="1"/>
    <col min="13" max="13" width="9.5" customWidth="1"/>
  </cols>
  <sheetData>
    <row r="1" spans="1:13" ht="18.75" x14ac:dyDescent="0.2">
      <c r="A1" s="96" t="s">
        <v>207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</row>
    <row r="2" spans="1:13" ht="18.75" x14ac:dyDescent="0.2">
      <c r="A2" s="96" t="s">
        <v>16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</row>
    <row r="3" spans="1:13" ht="18.75" x14ac:dyDescent="0.2">
      <c r="A3" s="97" t="s">
        <v>208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</row>
    <row r="4" spans="1:13" ht="37.5" customHeight="1" x14ac:dyDescent="0.2">
      <c r="A4" s="4" t="s">
        <v>18</v>
      </c>
      <c r="B4" s="4" t="s">
        <v>19</v>
      </c>
      <c r="C4" s="4" t="s">
        <v>20</v>
      </c>
      <c r="D4" s="4" t="s">
        <v>21</v>
      </c>
      <c r="E4" s="4" t="s">
        <v>22</v>
      </c>
      <c r="F4" s="98" t="s">
        <v>23</v>
      </c>
      <c r="G4" s="98"/>
      <c r="H4" s="98" t="s">
        <v>24</v>
      </c>
      <c r="I4" s="98"/>
      <c r="J4" s="4" t="s">
        <v>25</v>
      </c>
      <c r="K4" s="98" t="s">
        <v>26</v>
      </c>
      <c r="L4" s="98"/>
      <c r="M4" s="98"/>
    </row>
    <row r="5" spans="1:13" ht="37.5" x14ac:dyDescent="0.2">
      <c r="A5" s="22">
        <v>1</v>
      </c>
      <c r="B5" s="55" t="s">
        <v>209</v>
      </c>
      <c r="C5" s="22" t="s">
        <v>34</v>
      </c>
      <c r="D5" s="24">
        <v>500000</v>
      </c>
      <c r="E5" s="24">
        <v>486062.48</v>
      </c>
      <c r="F5" s="58" t="s">
        <v>84</v>
      </c>
      <c r="G5" s="42">
        <v>454264</v>
      </c>
      <c r="H5" s="58" t="s">
        <v>84</v>
      </c>
      <c r="I5" s="42">
        <v>454264</v>
      </c>
      <c r="J5" s="55" t="s">
        <v>30</v>
      </c>
      <c r="K5" s="43" t="s">
        <v>48</v>
      </c>
      <c r="L5" s="26" t="s">
        <v>45</v>
      </c>
      <c r="M5" s="27">
        <v>24819</v>
      </c>
    </row>
    <row r="6" spans="1:13" ht="37.5" x14ac:dyDescent="0.2">
      <c r="A6" s="22">
        <v>2</v>
      </c>
      <c r="B6" s="55" t="s">
        <v>210</v>
      </c>
      <c r="C6" s="22" t="s">
        <v>34</v>
      </c>
      <c r="D6" s="24">
        <v>137716.63</v>
      </c>
      <c r="E6" s="24">
        <v>137716.63</v>
      </c>
      <c r="F6" s="58" t="s">
        <v>84</v>
      </c>
      <c r="G6" s="42">
        <v>137000</v>
      </c>
      <c r="H6" s="58" t="s">
        <v>84</v>
      </c>
      <c r="I6" s="42">
        <v>137000</v>
      </c>
      <c r="J6" s="55" t="s">
        <v>30</v>
      </c>
      <c r="K6" s="43" t="s">
        <v>85</v>
      </c>
      <c r="L6" s="26" t="s">
        <v>211</v>
      </c>
      <c r="M6" s="27">
        <v>24812</v>
      </c>
    </row>
    <row r="7" spans="1:13" ht="56.25" x14ac:dyDescent="0.2">
      <c r="A7" s="22">
        <v>3</v>
      </c>
      <c r="B7" s="55" t="s">
        <v>212</v>
      </c>
      <c r="C7" s="22" t="s">
        <v>34</v>
      </c>
      <c r="D7" s="24">
        <v>103360</v>
      </c>
      <c r="E7" s="24">
        <v>103360</v>
      </c>
      <c r="F7" s="58" t="s">
        <v>213</v>
      </c>
      <c r="G7" s="42">
        <v>103360</v>
      </c>
      <c r="H7" s="58" t="s">
        <v>213</v>
      </c>
      <c r="I7" s="42">
        <v>103360</v>
      </c>
      <c r="J7" s="55" t="s">
        <v>30</v>
      </c>
      <c r="K7" s="43" t="s">
        <v>38</v>
      </c>
      <c r="L7" s="26" t="s">
        <v>214</v>
      </c>
      <c r="M7" s="27">
        <v>24809</v>
      </c>
    </row>
    <row r="8" spans="1:13" ht="56.25" x14ac:dyDescent="0.2">
      <c r="A8" s="22">
        <v>4</v>
      </c>
      <c r="B8" s="55" t="s">
        <v>215</v>
      </c>
      <c r="C8" s="22" t="s">
        <v>34</v>
      </c>
      <c r="D8" s="24">
        <v>100800</v>
      </c>
      <c r="E8" s="24">
        <v>100800</v>
      </c>
      <c r="F8" s="58" t="s">
        <v>216</v>
      </c>
      <c r="G8" s="42">
        <v>100800</v>
      </c>
      <c r="H8" s="58" t="s">
        <v>216</v>
      </c>
      <c r="I8" s="42">
        <v>100800</v>
      </c>
      <c r="J8" s="55" t="s">
        <v>30</v>
      </c>
      <c r="K8" s="43" t="s">
        <v>48</v>
      </c>
      <c r="L8" s="26" t="s">
        <v>64</v>
      </c>
      <c r="M8" s="27">
        <v>24808</v>
      </c>
    </row>
    <row r="9" spans="1:13" ht="56.25" x14ac:dyDescent="0.2">
      <c r="A9" s="22">
        <v>5</v>
      </c>
      <c r="B9" s="55" t="s">
        <v>217</v>
      </c>
      <c r="C9" s="22" t="s">
        <v>34</v>
      </c>
      <c r="D9" s="24">
        <v>87275</v>
      </c>
      <c r="E9" s="24">
        <v>87275</v>
      </c>
      <c r="F9" s="58" t="s">
        <v>218</v>
      </c>
      <c r="G9" s="42">
        <v>87275</v>
      </c>
      <c r="H9" s="58" t="s">
        <v>218</v>
      </c>
      <c r="I9" s="42">
        <v>87275</v>
      </c>
      <c r="J9" s="55" t="s">
        <v>30</v>
      </c>
      <c r="K9" s="43" t="s">
        <v>48</v>
      </c>
      <c r="L9" s="26" t="s">
        <v>89</v>
      </c>
      <c r="M9" s="27">
        <v>24826</v>
      </c>
    </row>
    <row r="10" spans="1:13" ht="112.5" x14ac:dyDescent="0.2">
      <c r="A10" s="22">
        <v>6</v>
      </c>
      <c r="B10" s="55" t="s">
        <v>219</v>
      </c>
      <c r="C10" s="22" t="s">
        <v>34</v>
      </c>
      <c r="D10" s="24">
        <v>78000</v>
      </c>
      <c r="E10" s="24">
        <v>78000</v>
      </c>
      <c r="F10" s="58" t="s">
        <v>220</v>
      </c>
      <c r="G10" s="42">
        <v>77500</v>
      </c>
      <c r="H10" s="58" t="s">
        <v>220</v>
      </c>
      <c r="I10" s="42">
        <v>77500</v>
      </c>
      <c r="J10" s="55" t="s">
        <v>30</v>
      </c>
      <c r="K10" s="43" t="s">
        <v>38</v>
      </c>
      <c r="L10" s="26" t="s">
        <v>221</v>
      </c>
      <c r="M10" s="27">
        <v>24808</v>
      </c>
    </row>
    <row r="11" spans="1:13" ht="56.25" x14ac:dyDescent="0.2">
      <c r="A11" s="22">
        <v>7</v>
      </c>
      <c r="B11" s="55" t="s">
        <v>222</v>
      </c>
      <c r="C11" s="22" t="s">
        <v>34</v>
      </c>
      <c r="D11" s="24">
        <v>70000</v>
      </c>
      <c r="E11" s="24">
        <v>70000</v>
      </c>
      <c r="F11" s="58" t="s">
        <v>216</v>
      </c>
      <c r="G11" s="42">
        <v>70000</v>
      </c>
      <c r="H11" s="58" t="s">
        <v>216</v>
      </c>
      <c r="I11" s="42">
        <v>70000</v>
      </c>
      <c r="J11" s="55" t="s">
        <v>30</v>
      </c>
      <c r="K11" s="43" t="s">
        <v>48</v>
      </c>
      <c r="L11" s="26" t="s">
        <v>223</v>
      </c>
      <c r="M11" s="27">
        <v>24808</v>
      </c>
    </row>
    <row r="12" spans="1:13" ht="57" customHeight="1" x14ac:dyDescent="0.2">
      <c r="A12" s="22">
        <v>8</v>
      </c>
      <c r="B12" s="55" t="s">
        <v>224</v>
      </c>
      <c r="C12" s="22" t="s">
        <v>34</v>
      </c>
      <c r="D12" s="24">
        <v>64000</v>
      </c>
      <c r="E12" s="24">
        <v>64000</v>
      </c>
      <c r="F12" s="58" t="s">
        <v>170</v>
      </c>
      <c r="G12" s="42">
        <v>63800</v>
      </c>
      <c r="H12" s="58" t="s">
        <v>170</v>
      </c>
      <c r="I12" s="42">
        <v>63800</v>
      </c>
      <c r="J12" s="55" t="s">
        <v>30</v>
      </c>
      <c r="K12" s="43" t="s">
        <v>48</v>
      </c>
      <c r="L12" s="26" t="s">
        <v>54</v>
      </c>
      <c r="M12" s="27">
        <v>24810</v>
      </c>
    </row>
    <row r="13" spans="1:13" ht="37.5" x14ac:dyDescent="0.2">
      <c r="A13" s="22">
        <v>9</v>
      </c>
      <c r="B13" s="55" t="s">
        <v>225</v>
      </c>
      <c r="C13" s="22" t="s">
        <v>34</v>
      </c>
      <c r="D13" s="24">
        <v>53000</v>
      </c>
      <c r="E13" s="24">
        <v>62465.2</v>
      </c>
      <c r="F13" s="58" t="s">
        <v>226</v>
      </c>
      <c r="G13" s="42">
        <v>53000</v>
      </c>
      <c r="H13" s="58" t="s">
        <v>226</v>
      </c>
      <c r="I13" s="42">
        <v>53000</v>
      </c>
      <c r="J13" s="55" t="s">
        <v>30</v>
      </c>
      <c r="K13" s="43" t="s">
        <v>85</v>
      </c>
      <c r="L13" s="26" t="s">
        <v>227</v>
      </c>
      <c r="M13" s="27">
        <v>24812</v>
      </c>
    </row>
    <row r="14" spans="1:13" ht="75" x14ac:dyDescent="0.2">
      <c r="A14" s="22">
        <v>10</v>
      </c>
      <c r="B14" s="55" t="s">
        <v>228</v>
      </c>
      <c r="C14" s="22" t="s">
        <v>34</v>
      </c>
      <c r="D14" s="24">
        <v>41250</v>
      </c>
      <c r="E14" s="24">
        <v>41250</v>
      </c>
      <c r="F14" s="58" t="s">
        <v>229</v>
      </c>
      <c r="G14" s="42">
        <v>41250</v>
      </c>
      <c r="H14" s="58" t="s">
        <v>229</v>
      </c>
      <c r="I14" s="42">
        <v>41250</v>
      </c>
      <c r="J14" s="55" t="s">
        <v>30</v>
      </c>
      <c r="K14" s="43" t="s">
        <v>48</v>
      </c>
      <c r="L14" s="26" t="s">
        <v>155</v>
      </c>
      <c r="M14" s="27">
        <v>24831</v>
      </c>
    </row>
    <row r="15" spans="1:13" ht="56.25" x14ac:dyDescent="0.2">
      <c r="A15" s="22">
        <v>11</v>
      </c>
      <c r="B15" s="55" t="s">
        <v>230</v>
      </c>
      <c r="C15" s="22" t="s">
        <v>34</v>
      </c>
      <c r="D15" s="24">
        <v>37000</v>
      </c>
      <c r="E15" s="24">
        <v>37000</v>
      </c>
      <c r="F15" s="58" t="s">
        <v>231</v>
      </c>
      <c r="G15" s="42">
        <v>37000</v>
      </c>
      <c r="H15" s="58" t="s">
        <v>231</v>
      </c>
      <c r="I15" s="42">
        <v>37000</v>
      </c>
      <c r="J15" s="55" t="s">
        <v>30</v>
      </c>
      <c r="K15" s="43" t="s">
        <v>38</v>
      </c>
      <c r="L15" s="26" t="s">
        <v>232</v>
      </c>
      <c r="M15" s="27">
        <v>24808</v>
      </c>
    </row>
    <row r="16" spans="1:13" ht="56.25" x14ac:dyDescent="0.2">
      <c r="A16" s="22">
        <v>12</v>
      </c>
      <c r="B16" s="55" t="s">
        <v>233</v>
      </c>
      <c r="C16" s="22" t="s">
        <v>34</v>
      </c>
      <c r="D16" s="24">
        <v>31700</v>
      </c>
      <c r="E16" s="24">
        <v>31700</v>
      </c>
      <c r="F16" s="58" t="s">
        <v>216</v>
      </c>
      <c r="G16" s="42">
        <v>31700</v>
      </c>
      <c r="H16" s="58" t="s">
        <v>216</v>
      </c>
      <c r="I16" s="42">
        <v>31700</v>
      </c>
      <c r="J16" s="55" t="s">
        <v>30</v>
      </c>
      <c r="K16" s="43" t="s">
        <v>48</v>
      </c>
      <c r="L16" s="26" t="s">
        <v>200</v>
      </c>
      <c r="M16" s="27">
        <v>24822</v>
      </c>
    </row>
    <row r="17" spans="1:13" ht="112.5" x14ac:dyDescent="0.2">
      <c r="A17" s="22">
        <v>13</v>
      </c>
      <c r="B17" s="55" t="s">
        <v>234</v>
      </c>
      <c r="C17" s="22" t="s">
        <v>34</v>
      </c>
      <c r="D17" s="24">
        <v>30000</v>
      </c>
      <c r="E17" s="24">
        <v>30000</v>
      </c>
      <c r="F17" s="58" t="s">
        <v>123</v>
      </c>
      <c r="G17" s="42">
        <v>30000</v>
      </c>
      <c r="H17" s="58" t="s">
        <v>123</v>
      </c>
      <c r="I17" s="42">
        <v>30000</v>
      </c>
      <c r="J17" s="55" t="s">
        <v>30</v>
      </c>
      <c r="K17" s="43" t="s">
        <v>38</v>
      </c>
      <c r="L17" s="26" t="s">
        <v>235</v>
      </c>
      <c r="M17" s="27">
        <v>24809</v>
      </c>
    </row>
    <row r="18" spans="1:13" ht="56.25" x14ac:dyDescent="0.2">
      <c r="A18" s="22">
        <v>14</v>
      </c>
      <c r="B18" s="55" t="s">
        <v>236</v>
      </c>
      <c r="C18" s="22" t="s">
        <v>34</v>
      </c>
      <c r="D18" s="24">
        <v>30000</v>
      </c>
      <c r="E18" s="24">
        <v>30000</v>
      </c>
      <c r="F18" s="58" t="s">
        <v>237</v>
      </c>
      <c r="G18" s="42">
        <v>30000</v>
      </c>
      <c r="H18" s="58" t="s">
        <v>237</v>
      </c>
      <c r="I18" s="42">
        <v>30000</v>
      </c>
      <c r="J18" s="55" t="s">
        <v>30</v>
      </c>
      <c r="K18" s="43" t="s">
        <v>38</v>
      </c>
      <c r="L18" s="26" t="s">
        <v>238</v>
      </c>
      <c r="M18" s="27">
        <v>24809</v>
      </c>
    </row>
    <row r="19" spans="1:13" ht="56.25" x14ac:dyDescent="0.2">
      <c r="A19" s="22">
        <v>15</v>
      </c>
      <c r="B19" s="55" t="s">
        <v>239</v>
      </c>
      <c r="C19" s="22" t="s">
        <v>34</v>
      </c>
      <c r="D19" s="24">
        <v>30000</v>
      </c>
      <c r="E19" s="24">
        <v>30000</v>
      </c>
      <c r="F19" s="58" t="s">
        <v>240</v>
      </c>
      <c r="G19" s="42">
        <v>30000</v>
      </c>
      <c r="H19" s="58" t="s">
        <v>240</v>
      </c>
      <c r="I19" s="42">
        <v>30000</v>
      </c>
      <c r="J19" s="55" t="s">
        <v>30</v>
      </c>
      <c r="K19" s="43" t="s">
        <v>38</v>
      </c>
      <c r="L19" s="26" t="s">
        <v>241</v>
      </c>
      <c r="M19" s="27">
        <v>24823</v>
      </c>
    </row>
    <row r="20" spans="1:13" ht="97.5" customHeight="1" x14ac:dyDescent="0.2">
      <c r="A20" s="22">
        <v>16</v>
      </c>
      <c r="B20" s="55" t="s">
        <v>242</v>
      </c>
      <c r="C20" s="22" t="s">
        <v>34</v>
      </c>
      <c r="D20" s="24">
        <v>28000</v>
      </c>
      <c r="E20" s="24">
        <v>28000</v>
      </c>
      <c r="F20" s="58" t="s">
        <v>243</v>
      </c>
      <c r="G20" s="42">
        <v>28000</v>
      </c>
      <c r="H20" s="58" t="s">
        <v>243</v>
      </c>
      <c r="I20" s="42">
        <v>28000</v>
      </c>
      <c r="J20" s="55" t="s">
        <v>30</v>
      </c>
      <c r="K20" s="43" t="s">
        <v>38</v>
      </c>
      <c r="L20" s="26" t="s">
        <v>244</v>
      </c>
      <c r="M20" s="27">
        <v>24809</v>
      </c>
    </row>
    <row r="21" spans="1:13" ht="93.75" x14ac:dyDescent="0.2">
      <c r="A21" s="22">
        <v>17</v>
      </c>
      <c r="B21" s="55" t="s">
        <v>245</v>
      </c>
      <c r="C21" s="22" t="s">
        <v>34</v>
      </c>
      <c r="D21" s="24">
        <v>25300</v>
      </c>
      <c r="E21" s="24">
        <v>25300</v>
      </c>
      <c r="F21" s="58" t="s">
        <v>216</v>
      </c>
      <c r="G21" s="42">
        <v>25300</v>
      </c>
      <c r="H21" s="58" t="s">
        <v>216</v>
      </c>
      <c r="I21" s="42">
        <v>25300</v>
      </c>
      <c r="J21" s="55" t="s">
        <v>30</v>
      </c>
      <c r="K21" s="43" t="s">
        <v>48</v>
      </c>
      <c r="L21" s="26" t="s">
        <v>74</v>
      </c>
      <c r="M21" s="27">
        <v>24809</v>
      </c>
    </row>
    <row r="22" spans="1:13" ht="56.25" x14ac:dyDescent="0.2">
      <c r="A22" s="22">
        <v>18</v>
      </c>
      <c r="B22" s="55" t="s">
        <v>246</v>
      </c>
      <c r="C22" s="22" t="s">
        <v>34</v>
      </c>
      <c r="D22" s="24">
        <v>25000</v>
      </c>
      <c r="E22" s="24">
        <v>25000</v>
      </c>
      <c r="F22" s="58" t="s">
        <v>123</v>
      </c>
      <c r="G22" s="42">
        <v>25000</v>
      </c>
      <c r="H22" s="58" t="s">
        <v>123</v>
      </c>
      <c r="I22" s="42">
        <v>25000</v>
      </c>
      <c r="J22" s="55" t="s">
        <v>30</v>
      </c>
      <c r="K22" s="43" t="s">
        <v>38</v>
      </c>
      <c r="L22" s="26" t="s">
        <v>247</v>
      </c>
      <c r="M22" s="27">
        <v>24808</v>
      </c>
    </row>
    <row r="23" spans="1:13" ht="56.25" x14ac:dyDescent="0.2">
      <c r="A23" s="22">
        <v>19</v>
      </c>
      <c r="B23" s="55" t="s">
        <v>248</v>
      </c>
      <c r="C23" s="22" t="s">
        <v>34</v>
      </c>
      <c r="D23" s="24">
        <v>24000</v>
      </c>
      <c r="E23" s="24">
        <v>24000</v>
      </c>
      <c r="F23" s="58" t="s">
        <v>170</v>
      </c>
      <c r="G23" s="42">
        <v>24000</v>
      </c>
      <c r="H23" s="58" t="s">
        <v>170</v>
      </c>
      <c r="I23" s="42">
        <v>24000</v>
      </c>
      <c r="J23" s="55" t="s">
        <v>30</v>
      </c>
      <c r="K23" s="43" t="s">
        <v>48</v>
      </c>
      <c r="L23" s="26" t="s">
        <v>72</v>
      </c>
      <c r="M23" s="27">
        <v>24810</v>
      </c>
    </row>
    <row r="24" spans="1:13" ht="56.25" x14ac:dyDescent="0.2">
      <c r="A24" s="22">
        <v>20</v>
      </c>
      <c r="B24" s="55" t="s">
        <v>249</v>
      </c>
      <c r="C24" s="22" t="s">
        <v>34</v>
      </c>
      <c r="D24" s="24">
        <v>24000</v>
      </c>
      <c r="E24" s="24">
        <v>24000</v>
      </c>
      <c r="F24" s="58" t="s">
        <v>250</v>
      </c>
      <c r="G24" s="42">
        <v>24000</v>
      </c>
      <c r="H24" s="58" t="s">
        <v>250</v>
      </c>
      <c r="I24" s="42">
        <v>24000</v>
      </c>
      <c r="J24" s="55" t="s">
        <v>30</v>
      </c>
      <c r="K24" s="43" t="s">
        <v>38</v>
      </c>
      <c r="L24" s="26" t="s">
        <v>251</v>
      </c>
      <c r="M24" s="27">
        <v>24808</v>
      </c>
    </row>
    <row r="25" spans="1:13" ht="56.25" x14ac:dyDescent="0.2">
      <c r="A25" s="22">
        <v>21</v>
      </c>
      <c r="B25" s="55" t="s">
        <v>252</v>
      </c>
      <c r="C25" s="22" t="s">
        <v>34</v>
      </c>
      <c r="D25" s="24">
        <v>20000</v>
      </c>
      <c r="E25" s="24">
        <v>20000</v>
      </c>
      <c r="F25" s="58" t="s">
        <v>253</v>
      </c>
      <c r="G25" s="42">
        <v>20000</v>
      </c>
      <c r="H25" s="58" t="s">
        <v>253</v>
      </c>
      <c r="I25" s="42">
        <v>20000</v>
      </c>
      <c r="J25" s="55" t="s">
        <v>30</v>
      </c>
      <c r="K25" s="43" t="s">
        <v>38</v>
      </c>
      <c r="L25" s="26" t="s">
        <v>254</v>
      </c>
      <c r="M25" s="27">
        <v>24808</v>
      </c>
    </row>
    <row r="26" spans="1:13" ht="56.25" x14ac:dyDescent="0.2">
      <c r="A26" s="22">
        <v>22</v>
      </c>
      <c r="B26" s="55" t="s">
        <v>255</v>
      </c>
      <c r="C26" s="22" t="s">
        <v>34</v>
      </c>
      <c r="D26" s="24">
        <v>20000</v>
      </c>
      <c r="E26" s="24">
        <v>20000</v>
      </c>
      <c r="F26" s="58" t="s">
        <v>256</v>
      </c>
      <c r="G26" s="42">
        <v>20000</v>
      </c>
      <c r="H26" s="58" t="s">
        <v>256</v>
      </c>
      <c r="I26" s="42">
        <v>20000</v>
      </c>
      <c r="J26" s="55" t="s">
        <v>30</v>
      </c>
      <c r="K26" s="43" t="s">
        <v>38</v>
      </c>
      <c r="L26" s="26" t="s">
        <v>257</v>
      </c>
      <c r="M26" s="27">
        <v>24823</v>
      </c>
    </row>
    <row r="27" spans="1:13" ht="56.25" x14ac:dyDescent="0.2">
      <c r="A27" s="22">
        <v>23</v>
      </c>
      <c r="B27" s="55" t="s">
        <v>258</v>
      </c>
      <c r="C27" s="22" t="s">
        <v>34</v>
      </c>
      <c r="D27" s="24">
        <v>20000</v>
      </c>
      <c r="E27" s="24">
        <v>20000</v>
      </c>
      <c r="F27" s="58" t="s">
        <v>88</v>
      </c>
      <c r="G27" s="42">
        <v>19357</v>
      </c>
      <c r="H27" s="58" t="s">
        <v>88</v>
      </c>
      <c r="I27" s="42">
        <v>19357</v>
      </c>
      <c r="J27" s="55" t="s">
        <v>30</v>
      </c>
      <c r="K27" s="43" t="s">
        <v>38</v>
      </c>
      <c r="L27" s="26" t="s">
        <v>259</v>
      </c>
      <c r="M27" s="27">
        <v>24808</v>
      </c>
    </row>
    <row r="28" spans="1:13" ht="56.25" x14ac:dyDescent="0.2">
      <c r="A28" s="22">
        <v>24</v>
      </c>
      <c r="B28" s="55" t="s">
        <v>260</v>
      </c>
      <c r="C28" s="22" t="s">
        <v>34</v>
      </c>
      <c r="D28" s="24">
        <v>18000</v>
      </c>
      <c r="E28" s="24">
        <v>18000</v>
      </c>
      <c r="F28" s="58" t="s">
        <v>98</v>
      </c>
      <c r="G28" s="42">
        <v>18000</v>
      </c>
      <c r="H28" s="58" t="s">
        <v>98</v>
      </c>
      <c r="I28" s="42">
        <v>18000</v>
      </c>
      <c r="J28" s="55" t="s">
        <v>30</v>
      </c>
      <c r="K28" s="43" t="s">
        <v>38</v>
      </c>
      <c r="L28" s="26" t="s">
        <v>261</v>
      </c>
      <c r="M28" s="27">
        <v>24822</v>
      </c>
    </row>
    <row r="29" spans="1:13" ht="56.25" x14ac:dyDescent="0.2">
      <c r="A29" s="22">
        <v>25</v>
      </c>
      <c r="B29" s="55" t="s">
        <v>262</v>
      </c>
      <c r="C29" s="22" t="s">
        <v>34</v>
      </c>
      <c r="D29" s="24">
        <v>20000</v>
      </c>
      <c r="E29" s="24">
        <v>16200</v>
      </c>
      <c r="F29" s="58" t="s">
        <v>146</v>
      </c>
      <c r="G29" s="42">
        <v>16200</v>
      </c>
      <c r="H29" s="58" t="s">
        <v>146</v>
      </c>
      <c r="I29" s="42">
        <v>16200</v>
      </c>
      <c r="J29" s="55" t="s">
        <v>30</v>
      </c>
      <c r="K29" s="43" t="s">
        <v>48</v>
      </c>
      <c r="L29" s="26" t="s">
        <v>62</v>
      </c>
      <c r="M29" s="27">
        <v>24809</v>
      </c>
    </row>
    <row r="30" spans="1:13" ht="56.25" x14ac:dyDescent="0.2">
      <c r="A30" s="22">
        <v>26</v>
      </c>
      <c r="B30" s="55" t="s">
        <v>263</v>
      </c>
      <c r="C30" s="22" t="s">
        <v>34</v>
      </c>
      <c r="D30" s="24">
        <v>12000</v>
      </c>
      <c r="E30" s="24">
        <v>12000</v>
      </c>
      <c r="F30" s="58" t="s">
        <v>47</v>
      </c>
      <c r="G30" s="42">
        <v>10900</v>
      </c>
      <c r="H30" s="58" t="s">
        <v>47</v>
      </c>
      <c r="I30" s="42">
        <v>10900</v>
      </c>
      <c r="J30" s="55" t="s">
        <v>30</v>
      </c>
      <c r="K30" s="43" t="s">
        <v>48</v>
      </c>
      <c r="L30" s="26" t="s">
        <v>39</v>
      </c>
      <c r="M30" s="27">
        <v>24818</v>
      </c>
    </row>
    <row r="31" spans="1:13" ht="56.25" x14ac:dyDescent="0.2">
      <c r="A31" s="22">
        <v>27</v>
      </c>
      <c r="B31" s="55" t="s">
        <v>264</v>
      </c>
      <c r="C31" s="22" t="s">
        <v>34</v>
      </c>
      <c r="D31" s="24">
        <v>14040</v>
      </c>
      <c r="E31" s="24">
        <v>14040</v>
      </c>
      <c r="F31" s="58" t="s">
        <v>47</v>
      </c>
      <c r="G31" s="42">
        <v>10600</v>
      </c>
      <c r="H31" s="58" t="s">
        <v>47</v>
      </c>
      <c r="I31" s="42">
        <v>10600</v>
      </c>
      <c r="J31" s="55" t="s">
        <v>30</v>
      </c>
      <c r="K31" s="43" t="s">
        <v>48</v>
      </c>
      <c r="L31" s="26" t="s">
        <v>58</v>
      </c>
      <c r="M31" s="27">
        <v>24809</v>
      </c>
    </row>
    <row r="32" spans="1:13" ht="56.25" x14ac:dyDescent="0.2">
      <c r="A32" s="22">
        <v>28</v>
      </c>
      <c r="B32" s="55" t="s">
        <v>265</v>
      </c>
      <c r="C32" s="22" t="s">
        <v>34</v>
      </c>
      <c r="D32" s="24">
        <v>10000</v>
      </c>
      <c r="E32" s="24">
        <v>10000</v>
      </c>
      <c r="F32" s="58" t="s">
        <v>237</v>
      </c>
      <c r="G32" s="42">
        <v>10000</v>
      </c>
      <c r="H32" s="58" t="s">
        <v>237</v>
      </c>
      <c r="I32" s="42">
        <v>10000</v>
      </c>
      <c r="J32" s="55" t="s">
        <v>30</v>
      </c>
      <c r="K32" s="43" t="s">
        <v>38</v>
      </c>
      <c r="L32" s="26" t="s">
        <v>266</v>
      </c>
      <c r="M32" s="27">
        <v>24809</v>
      </c>
    </row>
    <row r="33" spans="1:13" ht="37.5" x14ac:dyDescent="0.2">
      <c r="A33" s="22">
        <v>29</v>
      </c>
      <c r="B33" s="55" t="s">
        <v>267</v>
      </c>
      <c r="C33" s="22" t="s">
        <v>34</v>
      </c>
      <c r="D33" s="24">
        <v>10000</v>
      </c>
      <c r="E33" s="24">
        <v>10000</v>
      </c>
      <c r="F33" s="58" t="s">
        <v>51</v>
      </c>
      <c r="G33" s="42">
        <v>10000</v>
      </c>
      <c r="H33" s="58" t="s">
        <v>51</v>
      </c>
      <c r="I33" s="42">
        <v>10000</v>
      </c>
      <c r="J33" s="55" t="s">
        <v>30</v>
      </c>
      <c r="K33" s="43" t="s">
        <v>38</v>
      </c>
      <c r="L33" s="26" t="s">
        <v>268</v>
      </c>
      <c r="M33" s="27">
        <v>24833</v>
      </c>
    </row>
    <row r="34" spans="1:13" ht="93.75" x14ac:dyDescent="0.2">
      <c r="A34" s="22">
        <v>30</v>
      </c>
      <c r="B34" s="55" t="s">
        <v>269</v>
      </c>
      <c r="C34" s="22" t="s">
        <v>34</v>
      </c>
      <c r="D34" s="24">
        <v>8800</v>
      </c>
      <c r="E34" s="24">
        <v>8800</v>
      </c>
      <c r="F34" s="58" t="s">
        <v>88</v>
      </c>
      <c r="G34" s="42">
        <v>8800</v>
      </c>
      <c r="H34" s="58" t="s">
        <v>88</v>
      </c>
      <c r="I34" s="42">
        <v>8800</v>
      </c>
      <c r="J34" s="55" t="s">
        <v>30</v>
      </c>
      <c r="K34" s="43" t="s">
        <v>38</v>
      </c>
      <c r="L34" s="26" t="s">
        <v>270</v>
      </c>
      <c r="M34" s="27">
        <v>24809</v>
      </c>
    </row>
    <row r="35" spans="1:13" ht="37.5" x14ac:dyDescent="0.2">
      <c r="A35" s="22">
        <v>31</v>
      </c>
      <c r="B35" s="55" t="s">
        <v>271</v>
      </c>
      <c r="C35" s="22" t="s">
        <v>34</v>
      </c>
      <c r="D35" s="24">
        <v>8000</v>
      </c>
      <c r="E35" s="24">
        <v>8000</v>
      </c>
      <c r="F35" s="58" t="s">
        <v>51</v>
      </c>
      <c r="G35" s="42">
        <v>8000</v>
      </c>
      <c r="H35" s="58" t="s">
        <v>51</v>
      </c>
      <c r="I35" s="42">
        <v>8000</v>
      </c>
      <c r="J35" s="55" t="s">
        <v>30</v>
      </c>
      <c r="K35" s="43" t="s">
        <v>38</v>
      </c>
      <c r="L35" s="26" t="s">
        <v>272</v>
      </c>
      <c r="M35" s="27">
        <v>24833</v>
      </c>
    </row>
    <row r="36" spans="1:13" ht="56.25" x14ac:dyDescent="0.2">
      <c r="A36" s="22">
        <v>32</v>
      </c>
      <c r="B36" s="55" t="s">
        <v>273</v>
      </c>
      <c r="C36" s="22" t="s">
        <v>34</v>
      </c>
      <c r="D36" s="24">
        <v>8000</v>
      </c>
      <c r="E36" s="24">
        <v>8000</v>
      </c>
      <c r="F36" s="58" t="s">
        <v>51</v>
      </c>
      <c r="G36" s="42">
        <v>8000</v>
      </c>
      <c r="H36" s="58" t="s">
        <v>51</v>
      </c>
      <c r="I36" s="42">
        <v>8000</v>
      </c>
      <c r="J36" s="55" t="s">
        <v>30</v>
      </c>
      <c r="K36" s="43" t="s">
        <v>38</v>
      </c>
      <c r="L36" s="26" t="s">
        <v>274</v>
      </c>
      <c r="M36" s="27">
        <v>24833</v>
      </c>
    </row>
    <row r="37" spans="1:13" ht="37.5" x14ac:dyDescent="0.2">
      <c r="A37" s="22">
        <v>33</v>
      </c>
      <c r="B37" s="55" t="s">
        <v>275</v>
      </c>
      <c r="C37" s="22" t="s">
        <v>34</v>
      </c>
      <c r="D37" s="24">
        <v>7000</v>
      </c>
      <c r="E37" s="24">
        <v>7000</v>
      </c>
      <c r="F37" s="58" t="s">
        <v>51</v>
      </c>
      <c r="G37" s="42">
        <v>7000</v>
      </c>
      <c r="H37" s="58" t="s">
        <v>51</v>
      </c>
      <c r="I37" s="42">
        <v>7000</v>
      </c>
      <c r="J37" s="55" t="s">
        <v>30</v>
      </c>
      <c r="K37" s="43" t="s">
        <v>38</v>
      </c>
      <c r="L37" s="26" t="s">
        <v>276</v>
      </c>
      <c r="M37" s="27">
        <v>24833</v>
      </c>
    </row>
    <row r="38" spans="1:13" ht="56.25" x14ac:dyDescent="0.2">
      <c r="A38" s="22">
        <v>34</v>
      </c>
      <c r="B38" s="55" t="s">
        <v>277</v>
      </c>
      <c r="C38" s="22" t="s">
        <v>34</v>
      </c>
      <c r="D38" s="24">
        <v>6000</v>
      </c>
      <c r="E38" s="24">
        <v>6000</v>
      </c>
      <c r="F38" s="58" t="s">
        <v>278</v>
      </c>
      <c r="G38" s="42">
        <v>6000</v>
      </c>
      <c r="H38" s="58" t="s">
        <v>278</v>
      </c>
      <c r="I38" s="42">
        <v>6000</v>
      </c>
      <c r="J38" s="55" t="s">
        <v>30</v>
      </c>
      <c r="K38" s="43" t="s">
        <v>38</v>
      </c>
      <c r="L38" s="26" t="s">
        <v>279</v>
      </c>
      <c r="M38" s="27">
        <v>24808</v>
      </c>
    </row>
    <row r="39" spans="1:13" ht="42" customHeight="1" x14ac:dyDescent="0.2">
      <c r="A39" s="22">
        <v>35</v>
      </c>
      <c r="B39" s="55" t="s">
        <v>280</v>
      </c>
      <c r="C39" s="22" t="s">
        <v>34</v>
      </c>
      <c r="D39" s="24">
        <v>6000</v>
      </c>
      <c r="E39" s="24">
        <v>6000</v>
      </c>
      <c r="F39" s="58" t="s">
        <v>51</v>
      </c>
      <c r="G39" s="42">
        <v>6000</v>
      </c>
      <c r="H39" s="58" t="s">
        <v>51</v>
      </c>
      <c r="I39" s="42">
        <v>6000</v>
      </c>
      <c r="J39" s="55" t="s">
        <v>30</v>
      </c>
      <c r="K39" s="43" t="s">
        <v>38</v>
      </c>
      <c r="L39" s="26" t="s">
        <v>281</v>
      </c>
      <c r="M39" s="27">
        <v>24833</v>
      </c>
    </row>
    <row r="40" spans="1:13" ht="75" x14ac:dyDescent="0.2">
      <c r="A40" s="22">
        <v>36</v>
      </c>
      <c r="B40" s="55" t="s">
        <v>282</v>
      </c>
      <c r="C40" s="22" t="s">
        <v>34</v>
      </c>
      <c r="D40" s="24">
        <v>6000</v>
      </c>
      <c r="E40" s="24">
        <v>5200</v>
      </c>
      <c r="F40" s="58" t="s">
        <v>146</v>
      </c>
      <c r="G40" s="42">
        <v>5200</v>
      </c>
      <c r="H40" s="58" t="s">
        <v>146</v>
      </c>
      <c r="I40" s="42">
        <v>5200</v>
      </c>
      <c r="J40" s="55" t="s">
        <v>30</v>
      </c>
      <c r="K40" s="43" t="s">
        <v>48</v>
      </c>
      <c r="L40" s="26" t="s">
        <v>283</v>
      </c>
      <c r="M40" s="27">
        <v>24823</v>
      </c>
    </row>
    <row r="41" spans="1:13" ht="45" customHeight="1" x14ac:dyDescent="0.2">
      <c r="A41" s="22">
        <v>37</v>
      </c>
      <c r="B41" s="55" t="s">
        <v>284</v>
      </c>
      <c r="C41" s="22" t="s">
        <v>34</v>
      </c>
      <c r="D41" s="24">
        <v>5000</v>
      </c>
      <c r="E41" s="24">
        <v>5000</v>
      </c>
      <c r="F41" s="58" t="s">
        <v>51</v>
      </c>
      <c r="G41" s="42">
        <v>5000</v>
      </c>
      <c r="H41" s="58" t="s">
        <v>51</v>
      </c>
      <c r="I41" s="42">
        <v>5000</v>
      </c>
      <c r="J41" s="55" t="s">
        <v>30</v>
      </c>
      <c r="K41" s="43" t="s">
        <v>38</v>
      </c>
      <c r="L41" s="26" t="s">
        <v>285</v>
      </c>
      <c r="M41" s="27">
        <v>24833</v>
      </c>
    </row>
    <row r="42" spans="1:13" ht="56.25" x14ac:dyDescent="0.2">
      <c r="A42" s="22">
        <v>38</v>
      </c>
      <c r="B42" s="55" t="s">
        <v>286</v>
      </c>
      <c r="C42" s="22" t="s">
        <v>34</v>
      </c>
      <c r="D42" s="24">
        <v>4000</v>
      </c>
      <c r="E42" s="24">
        <v>4000</v>
      </c>
      <c r="F42" s="58" t="s">
        <v>107</v>
      </c>
      <c r="G42" s="42">
        <v>3745</v>
      </c>
      <c r="H42" s="58" t="s">
        <v>107</v>
      </c>
      <c r="I42" s="42">
        <v>3745</v>
      </c>
      <c r="J42" s="55" t="s">
        <v>30</v>
      </c>
      <c r="K42" s="43" t="s">
        <v>38</v>
      </c>
      <c r="L42" s="26" t="s">
        <v>287</v>
      </c>
      <c r="M42" s="27">
        <v>24824</v>
      </c>
    </row>
    <row r="43" spans="1:13" ht="61.5" customHeight="1" x14ac:dyDescent="0.2">
      <c r="A43" s="22">
        <v>39</v>
      </c>
      <c r="B43" s="55" t="s">
        <v>288</v>
      </c>
      <c r="C43" s="22" t="s">
        <v>34</v>
      </c>
      <c r="D43" s="24">
        <v>2700</v>
      </c>
      <c r="E43" s="24">
        <v>2700</v>
      </c>
      <c r="F43" s="58" t="s">
        <v>88</v>
      </c>
      <c r="G43" s="42">
        <v>2243</v>
      </c>
      <c r="H43" s="58" t="s">
        <v>88</v>
      </c>
      <c r="I43" s="42">
        <v>2243</v>
      </c>
      <c r="J43" s="55" t="s">
        <v>30</v>
      </c>
      <c r="K43" s="43" t="s">
        <v>38</v>
      </c>
      <c r="L43" s="26" t="s">
        <v>289</v>
      </c>
      <c r="M43" s="27">
        <v>24822</v>
      </c>
    </row>
    <row r="44" spans="1:13" ht="45" customHeight="1" x14ac:dyDescent="0.2">
      <c r="A44" s="22">
        <v>40</v>
      </c>
      <c r="B44" s="55" t="s">
        <v>290</v>
      </c>
      <c r="C44" s="22" t="s">
        <v>34</v>
      </c>
      <c r="D44" s="24">
        <v>1000</v>
      </c>
      <c r="E44" s="24">
        <v>1000</v>
      </c>
      <c r="F44" s="58" t="s">
        <v>47</v>
      </c>
      <c r="G44" s="42">
        <v>720</v>
      </c>
      <c r="H44" s="58" t="s">
        <v>47</v>
      </c>
      <c r="I44" s="42">
        <v>720</v>
      </c>
      <c r="J44" s="55" t="s">
        <v>30</v>
      </c>
      <c r="K44" s="43" t="s">
        <v>48</v>
      </c>
      <c r="L44" s="26" t="s">
        <v>99</v>
      </c>
      <c r="M44" s="27">
        <v>24822</v>
      </c>
    </row>
    <row r="45" spans="1:13" ht="60" customHeight="1" x14ac:dyDescent="0.2">
      <c r="A45" s="46">
        <v>41</v>
      </c>
      <c r="B45" s="91" t="s">
        <v>291</v>
      </c>
      <c r="C45" s="46" t="s">
        <v>34</v>
      </c>
      <c r="D45" s="47">
        <v>1000</v>
      </c>
      <c r="E45" s="47">
        <v>1000</v>
      </c>
      <c r="F45" s="66" t="s">
        <v>88</v>
      </c>
      <c r="G45" s="49">
        <v>720</v>
      </c>
      <c r="H45" s="66" t="s">
        <v>88</v>
      </c>
      <c r="I45" s="49">
        <v>720</v>
      </c>
      <c r="J45" s="91" t="s">
        <v>30</v>
      </c>
      <c r="K45" s="103" t="s">
        <v>38</v>
      </c>
      <c r="L45" s="50" t="s">
        <v>292</v>
      </c>
      <c r="M45" s="51">
        <v>24832</v>
      </c>
    </row>
    <row r="46" spans="1:13" ht="21" customHeight="1" x14ac:dyDescent="0.3">
      <c r="A46" s="28"/>
      <c r="B46" s="67"/>
      <c r="C46" s="28"/>
      <c r="D46" s="28"/>
      <c r="E46" s="28"/>
      <c r="F46" s="67"/>
      <c r="G46" s="67"/>
      <c r="H46" s="68" t="s">
        <v>75</v>
      </c>
      <c r="I46" s="52">
        <f>SUM(I5:I45)</f>
        <v>1669734</v>
      </c>
      <c r="J46" s="67"/>
      <c r="K46" s="67"/>
      <c r="L46" s="28"/>
      <c r="M46" s="28"/>
    </row>
    <row r="47" spans="1:13" ht="21" customHeight="1" x14ac:dyDescent="0.3">
      <c r="A47" s="28"/>
      <c r="B47" s="67"/>
      <c r="C47" s="28"/>
      <c r="D47" s="28"/>
      <c r="E47" s="28"/>
      <c r="F47" s="67"/>
      <c r="G47" s="67"/>
      <c r="H47" s="68"/>
      <c r="I47" s="31"/>
      <c r="J47" s="67"/>
      <c r="K47" s="67"/>
      <c r="L47" s="28"/>
      <c r="M47" s="28"/>
    </row>
    <row r="48" spans="1:13" ht="21" customHeight="1" x14ac:dyDescent="0.3">
      <c r="A48" s="28"/>
      <c r="B48" s="67"/>
      <c r="C48" s="28"/>
      <c r="D48" s="28"/>
      <c r="E48" s="32" t="s">
        <v>1131</v>
      </c>
      <c r="F48" s="68"/>
      <c r="G48" s="68"/>
      <c r="H48" s="69"/>
      <c r="I48" s="28"/>
      <c r="J48" s="67"/>
      <c r="K48" s="67"/>
      <c r="L48" s="28"/>
      <c r="M48" s="28"/>
    </row>
    <row r="49" spans="1:13" ht="21" customHeight="1" x14ac:dyDescent="0.3">
      <c r="A49" s="28"/>
      <c r="B49" s="67"/>
      <c r="C49" s="28"/>
      <c r="D49" s="28"/>
      <c r="E49" s="32"/>
      <c r="F49" s="68"/>
      <c r="G49" s="68"/>
      <c r="H49" s="69"/>
      <c r="I49" s="28"/>
      <c r="J49" s="67"/>
      <c r="K49" s="67"/>
      <c r="L49" s="28"/>
      <c r="M49" s="28"/>
    </row>
    <row r="50" spans="1:13" ht="21" customHeight="1" x14ac:dyDescent="0.3">
      <c r="A50" s="28"/>
      <c r="B50" s="67"/>
      <c r="C50" s="28"/>
      <c r="D50" s="28"/>
      <c r="E50" s="28"/>
      <c r="F50" s="70" t="s">
        <v>4</v>
      </c>
      <c r="G50" s="71" t="s">
        <v>5</v>
      </c>
      <c r="H50" s="72" t="s">
        <v>6</v>
      </c>
      <c r="I50" s="28"/>
      <c r="J50" s="67"/>
      <c r="K50" s="67"/>
      <c r="L50" s="28"/>
      <c r="M50" s="28"/>
    </row>
    <row r="51" spans="1:13" ht="21" customHeight="1" x14ac:dyDescent="0.3">
      <c r="A51" s="28"/>
      <c r="B51" s="67"/>
      <c r="C51" s="28"/>
      <c r="D51" s="28"/>
      <c r="E51" s="28"/>
      <c r="F51" s="73" t="s">
        <v>76</v>
      </c>
      <c r="G51" s="74">
        <v>0</v>
      </c>
      <c r="H51" s="37">
        <v>0</v>
      </c>
      <c r="I51" s="28"/>
      <c r="J51" s="67"/>
      <c r="K51" s="67"/>
      <c r="L51" s="28"/>
      <c r="M51" s="28"/>
    </row>
    <row r="52" spans="1:13" ht="21" customHeight="1" x14ac:dyDescent="0.3">
      <c r="A52" s="28"/>
      <c r="B52" s="67"/>
      <c r="C52" s="28"/>
      <c r="D52" s="28"/>
      <c r="E52" s="28"/>
      <c r="F52" s="73" t="s">
        <v>8</v>
      </c>
      <c r="G52" s="74">
        <v>0</v>
      </c>
      <c r="H52" s="37">
        <v>0</v>
      </c>
      <c r="I52" s="28"/>
      <c r="J52" s="67"/>
      <c r="K52" s="67"/>
      <c r="L52" s="28"/>
      <c r="M52" s="28"/>
    </row>
    <row r="53" spans="1:13" ht="21" customHeight="1" x14ac:dyDescent="0.3">
      <c r="A53" s="28"/>
      <c r="B53" s="67"/>
      <c r="C53" s="28"/>
      <c r="D53" s="28"/>
      <c r="E53" s="28"/>
      <c r="F53" s="73" t="s">
        <v>9</v>
      </c>
      <c r="G53" s="74">
        <v>41</v>
      </c>
      <c r="H53" s="76">
        <v>1669734</v>
      </c>
      <c r="I53" s="28"/>
      <c r="J53" s="67"/>
      <c r="K53" s="67"/>
      <c r="L53" s="28"/>
      <c r="M53" s="28"/>
    </row>
    <row r="54" spans="1:13" ht="21" customHeight="1" x14ac:dyDescent="0.3">
      <c r="A54" s="28"/>
      <c r="B54" s="67"/>
      <c r="C54" s="28"/>
      <c r="D54" s="28"/>
      <c r="E54" s="28"/>
      <c r="F54" s="77" t="s">
        <v>12</v>
      </c>
      <c r="G54" s="77">
        <f>SUM(G51:G53)</f>
        <v>41</v>
      </c>
      <c r="H54" s="78">
        <f>SUM(H51:H53)</f>
        <v>1669734</v>
      </c>
      <c r="I54" s="28"/>
      <c r="J54" s="67"/>
      <c r="K54" s="67"/>
      <c r="L54" s="28"/>
      <c r="M54" s="28"/>
    </row>
    <row r="55" spans="1:13" ht="21" customHeight="1" x14ac:dyDescent="0.3">
      <c r="A55" s="28"/>
      <c r="B55" s="67"/>
      <c r="C55" s="28"/>
      <c r="D55" s="28"/>
      <c r="E55" s="28"/>
      <c r="F55" s="67"/>
      <c r="G55" s="67"/>
      <c r="H55" s="69"/>
      <c r="I55" s="28"/>
      <c r="J55" s="67"/>
      <c r="K55" s="67"/>
      <c r="L55" s="28"/>
      <c r="M55" s="28"/>
    </row>
    <row r="56" spans="1:13" ht="21" customHeight="1" x14ac:dyDescent="0.3">
      <c r="A56" s="28"/>
      <c r="B56" s="67"/>
      <c r="C56" s="28"/>
      <c r="D56" s="28"/>
      <c r="E56" s="99" t="s">
        <v>13</v>
      </c>
      <c r="F56" s="99"/>
      <c r="G56" s="67"/>
      <c r="H56" s="69"/>
      <c r="I56" s="28"/>
      <c r="J56" s="67"/>
      <c r="K56" s="67"/>
      <c r="L56" s="28"/>
      <c r="M56" s="28"/>
    </row>
    <row r="57" spans="1:13" ht="21" customHeight="1" x14ac:dyDescent="0.3">
      <c r="A57" s="28"/>
      <c r="B57" s="67"/>
      <c r="C57" s="28"/>
      <c r="D57" s="28"/>
      <c r="E57" s="40">
        <v>1</v>
      </c>
      <c r="F57" s="81" t="s">
        <v>77</v>
      </c>
      <c r="G57" s="67"/>
      <c r="H57" s="69"/>
      <c r="I57" s="28"/>
      <c r="J57" s="67"/>
      <c r="K57" s="67"/>
      <c r="L57" s="28"/>
      <c r="M57" s="28"/>
    </row>
    <row r="58" spans="1:13" ht="21" customHeight="1" x14ac:dyDescent="0.3">
      <c r="A58" s="28"/>
      <c r="B58" s="67"/>
      <c r="C58" s="28"/>
      <c r="D58" s="28"/>
      <c r="E58" s="40">
        <v>2</v>
      </c>
      <c r="F58" s="81" t="s">
        <v>77</v>
      </c>
      <c r="G58" s="67"/>
      <c r="H58" s="69"/>
      <c r="I58" s="28"/>
      <c r="J58" s="67"/>
      <c r="K58" s="67"/>
      <c r="L58" s="28"/>
      <c r="M58" s="28"/>
    </row>
    <row r="59" spans="1:13" ht="21" customHeight="1" x14ac:dyDescent="0.3">
      <c r="A59" s="28"/>
      <c r="B59" s="67"/>
      <c r="C59" s="28"/>
      <c r="D59" s="28"/>
      <c r="E59" s="40">
        <v>3</v>
      </c>
      <c r="F59" s="81" t="s">
        <v>77</v>
      </c>
      <c r="G59" s="67"/>
      <c r="H59" s="69"/>
      <c r="I59" s="28"/>
      <c r="J59" s="67"/>
      <c r="K59" s="67"/>
      <c r="L59" s="28"/>
      <c r="M59" s="28"/>
    </row>
    <row r="60" spans="1:13" ht="21" customHeight="1" x14ac:dyDescent="0.3">
      <c r="A60" s="28"/>
      <c r="B60" s="67"/>
      <c r="C60" s="28"/>
      <c r="D60" s="28"/>
      <c r="E60" s="40">
        <v>4</v>
      </c>
      <c r="F60" s="81" t="s">
        <v>77</v>
      </c>
      <c r="G60" s="67"/>
      <c r="H60" s="69"/>
      <c r="I60" s="28"/>
      <c r="J60" s="67"/>
      <c r="K60" s="67"/>
      <c r="L60" s="28"/>
      <c r="M60" s="28"/>
    </row>
    <row r="61" spans="1:13" ht="21" customHeight="1" x14ac:dyDescent="0.3">
      <c r="E61" s="40">
        <v>5</v>
      </c>
      <c r="F61" s="81" t="s">
        <v>77</v>
      </c>
      <c r="G61" s="67"/>
      <c r="H61" s="69"/>
    </row>
    <row r="62" spans="1:13" ht="21" customHeight="1" x14ac:dyDescent="0.3">
      <c r="E62" s="28"/>
      <c r="F62" s="67"/>
      <c r="G62" s="67"/>
      <c r="H62" s="69"/>
    </row>
    <row r="63" spans="1:13" ht="21" customHeight="1" x14ac:dyDescent="0.3">
      <c r="E63" s="32" t="s">
        <v>14</v>
      </c>
      <c r="F63" s="67"/>
      <c r="G63" s="67"/>
      <c r="H63" s="69"/>
    </row>
    <row r="64" spans="1:13" ht="21" customHeight="1" x14ac:dyDescent="0.3">
      <c r="E64" s="40">
        <v>1</v>
      </c>
      <c r="F64" s="81" t="s">
        <v>77</v>
      </c>
      <c r="G64" s="67"/>
      <c r="H64" s="69"/>
    </row>
    <row r="65" spans="5:8" ht="21" customHeight="1" x14ac:dyDescent="0.3">
      <c r="E65" s="40">
        <v>2</v>
      </c>
      <c r="F65" s="81" t="s">
        <v>77</v>
      </c>
      <c r="G65" s="67"/>
      <c r="H65" s="69"/>
    </row>
    <row r="66" spans="5:8" ht="21" customHeight="1" x14ac:dyDescent="0.3">
      <c r="E66" s="40">
        <v>3</v>
      </c>
      <c r="F66" s="81" t="s">
        <v>77</v>
      </c>
      <c r="G66" s="67"/>
      <c r="H66" s="69"/>
    </row>
    <row r="67" spans="5:8" ht="21" customHeight="1" x14ac:dyDescent="0.3">
      <c r="E67" s="40">
        <v>4</v>
      </c>
      <c r="F67" s="81" t="s">
        <v>77</v>
      </c>
      <c r="G67" s="67"/>
      <c r="H67" s="69"/>
    </row>
    <row r="68" spans="5:8" ht="21" customHeight="1" x14ac:dyDescent="0.3">
      <c r="E68" s="40">
        <v>5</v>
      </c>
      <c r="F68" s="81" t="s">
        <v>77</v>
      </c>
      <c r="G68" s="67"/>
      <c r="H68" s="69"/>
    </row>
    <row r="69" spans="5:8" ht="21" customHeight="1" x14ac:dyDescent="0.2"/>
  </sheetData>
  <mergeCells count="7">
    <mergeCell ref="E56:F56"/>
    <mergeCell ref="A1:M1"/>
    <mergeCell ref="A2:M2"/>
    <mergeCell ref="A3:M3"/>
    <mergeCell ref="F4:G4"/>
    <mergeCell ref="H4:I4"/>
    <mergeCell ref="K4:M4"/>
  </mergeCells>
  <printOptions horizontalCentered="1"/>
  <pageMargins left="3.9583333333333297E-2" right="3.9583333333333297E-2" top="3.9583333333333297E-2" bottom="3.9583333333333297E-2" header="0.511811023622047" footer="0.511811023622047"/>
  <pageSetup paperSize="9" scale="77" orientation="landscape" horizontalDpi="300" verticalDpi="300" r:id="rId1"/>
  <rowBreaks count="2" manualBreakCount="2">
    <brk id="32" max="16383" man="1"/>
    <brk id="4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436"/>
  <sheetViews>
    <sheetView view="pageBreakPreview" topLeftCell="A3" zoomScaleNormal="100" workbookViewId="0">
      <selection activeCell="J8" sqref="J8"/>
    </sheetView>
  </sheetViews>
  <sheetFormatPr defaultColWidth="10" defaultRowHeight="14.25" x14ac:dyDescent="0.2"/>
  <cols>
    <col min="1" max="1" width="4.875" customWidth="1"/>
    <col min="2" max="2" width="24.75" style="82" customWidth="1"/>
    <col min="4" max="4" width="9.875" customWidth="1"/>
    <col min="5" max="5" width="9.75" customWidth="1"/>
    <col min="6" max="6" width="15.75" style="82" customWidth="1"/>
    <col min="7" max="7" width="9.75" style="82" customWidth="1"/>
    <col min="8" max="8" width="15" style="82" customWidth="1"/>
    <col min="9" max="9" width="11.375" customWidth="1"/>
    <col min="10" max="10" width="15.125" style="82" customWidth="1"/>
    <col min="11" max="11" width="10.375" style="82" customWidth="1"/>
    <col min="12" max="12" width="8.125" customWidth="1"/>
    <col min="13" max="13" width="8.25" customWidth="1"/>
  </cols>
  <sheetData>
    <row r="1" spans="1:13" ht="18.75" x14ac:dyDescent="0.2">
      <c r="A1" s="96" t="s">
        <v>293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</row>
    <row r="2" spans="1:13" ht="18.75" x14ac:dyDescent="0.2">
      <c r="A2" s="96" t="s">
        <v>16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</row>
    <row r="3" spans="1:13" ht="18.75" x14ac:dyDescent="0.2">
      <c r="A3" s="97" t="s">
        <v>294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</row>
    <row r="4" spans="1:13" ht="37.5" customHeight="1" x14ac:dyDescent="0.2">
      <c r="A4" s="4" t="s">
        <v>18</v>
      </c>
      <c r="B4" s="4" t="s">
        <v>19</v>
      </c>
      <c r="C4" s="4" t="s">
        <v>20</v>
      </c>
      <c r="D4" s="4" t="s">
        <v>21</v>
      </c>
      <c r="E4" s="4" t="s">
        <v>22</v>
      </c>
      <c r="F4" s="98" t="s">
        <v>23</v>
      </c>
      <c r="G4" s="98"/>
      <c r="H4" s="98" t="s">
        <v>24</v>
      </c>
      <c r="I4" s="98"/>
      <c r="J4" s="4" t="s">
        <v>25</v>
      </c>
      <c r="K4" s="98" t="s">
        <v>26</v>
      </c>
      <c r="L4" s="98"/>
      <c r="M4" s="98"/>
    </row>
    <row r="5" spans="1:13" ht="79.5" customHeight="1" x14ac:dyDescent="0.2">
      <c r="A5" s="22">
        <v>1</v>
      </c>
      <c r="B5" s="55" t="s">
        <v>295</v>
      </c>
      <c r="C5" s="22" t="s">
        <v>28</v>
      </c>
      <c r="D5" s="24">
        <v>6388200</v>
      </c>
      <c r="E5" s="24">
        <v>6388200</v>
      </c>
      <c r="F5" s="58" t="s">
        <v>296</v>
      </c>
      <c r="G5" s="42">
        <v>6383286</v>
      </c>
      <c r="H5" s="58" t="s">
        <v>296</v>
      </c>
      <c r="I5" s="42">
        <v>6383286</v>
      </c>
      <c r="J5" s="55" t="s">
        <v>30</v>
      </c>
      <c r="K5" s="43" t="s">
        <v>85</v>
      </c>
      <c r="L5" s="26" t="s">
        <v>297</v>
      </c>
      <c r="M5" s="27">
        <v>24852</v>
      </c>
    </row>
    <row r="6" spans="1:13" ht="55.5" customHeight="1" x14ac:dyDescent="0.2">
      <c r="A6" s="22">
        <v>2</v>
      </c>
      <c r="B6" s="55" t="s">
        <v>298</v>
      </c>
      <c r="C6" s="22" t="s">
        <v>34</v>
      </c>
      <c r="D6" s="24">
        <v>495574.95</v>
      </c>
      <c r="E6" s="24">
        <v>495574.95</v>
      </c>
      <c r="F6" s="58" t="s">
        <v>84</v>
      </c>
      <c r="G6" s="42">
        <v>492000</v>
      </c>
      <c r="H6" s="58" t="s">
        <v>84</v>
      </c>
      <c r="I6" s="42">
        <v>492000</v>
      </c>
      <c r="J6" s="55" t="s">
        <v>30</v>
      </c>
      <c r="K6" s="43" t="s">
        <v>85</v>
      </c>
      <c r="L6" s="26" t="s">
        <v>299</v>
      </c>
      <c r="M6" s="27">
        <v>24854</v>
      </c>
    </row>
    <row r="7" spans="1:13" ht="51" customHeight="1" x14ac:dyDescent="0.2">
      <c r="A7" s="22">
        <v>3</v>
      </c>
      <c r="B7" s="55" t="s">
        <v>300</v>
      </c>
      <c r="C7" s="22" t="s">
        <v>34</v>
      </c>
      <c r="D7" s="24">
        <v>491845.09</v>
      </c>
      <c r="E7" s="24">
        <v>491845.09</v>
      </c>
      <c r="F7" s="58" t="s">
        <v>84</v>
      </c>
      <c r="G7" s="42">
        <v>490000</v>
      </c>
      <c r="H7" s="58" t="s">
        <v>84</v>
      </c>
      <c r="I7" s="42">
        <v>490000</v>
      </c>
      <c r="J7" s="55" t="s">
        <v>30</v>
      </c>
      <c r="K7" s="43" t="s">
        <v>85</v>
      </c>
      <c r="L7" s="26" t="s">
        <v>301</v>
      </c>
      <c r="M7" s="27">
        <v>24854</v>
      </c>
    </row>
    <row r="8" spans="1:13" ht="75" x14ac:dyDescent="0.2">
      <c r="A8" s="22">
        <v>4</v>
      </c>
      <c r="B8" s="55" t="s">
        <v>302</v>
      </c>
      <c r="C8" s="22" t="s">
        <v>34</v>
      </c>
      <c r="D8" s="24">
        <v>272000</v>
      </c>
      <c r="E8" s="24">
        <v>272000</v>
      </c>
      <c r="F8" s="58" t="s">
        <v>151</v>
      </c>
      <c r="G8" s="42">
        <v>271100</v>
      </c>
      <c r="H8" s="58" t="s">
        <v>151</v>
      </c>
      <c r="I8" s="42">
        <v>271100</v>
      </c>
      <c r="J8" s="55" t="s">
        <v>30</v>
      </c>
      <c r="K8" s="43" t="s">
        <v>38</v>
      </c>
      <c r="L8" s="26" t="s">
        <v>303</v>
      </c>
      <c r="M8" s="27">
        <v>24868</v>
      </c>
    </row>
    <row r="9" spans="1:13" ht="56.25" x14ac:dyDescent="0.2">
      <c r="A9" s="22">
        <v>5</v>
      </c>
      <c r="B9" s="55" t="s">
        <v>304</v>
      </c>
      <c r="C9" s="22" t="s">
        <v>34</v>
      </c>
      <c r="D9" s="24">
        <v>216000</v>
      </c>
      <c r="E9" s="24">
        <v>216000</v>
      </c>
      <c r="F9" s="58" t="s">
        <v>237</v>
      </c>
      <c r="G9" s="42">
        <v>216000</v>
      </c>
      <c r="H9" s="58" t="s">
        <v>237</v>
      </c>
      <c r="I9" s="42">
        <v>216000</v>
      </c>
      <c r="J9" s="55" t="s">
        <v>30</v>
      </c>
      <c r="K9" s="43" t="s">
        <v>38</v>
      </c>
      <c r="L9" s="26" t="s">
        <v>305</v>
      </c>
      <c r="M9" s="27">
        <v>24846</v>
      </c>
    </row>
    <row r="10" spans="1:13" ht="57.75" customHeight="1" x14ac:dyDescent="0.2">
      <c r="A10" s="22">
        <v>6</v>
      </c>
      <c r="B10" s="55" t="s">
        <v>306</v>
      </c>
      <c r="C10" s="22" t="s">
        <v>34</v>
      </c>
      <c r="D10" s="24">
        <v>150000</v>
      </c>
      <c r="E10" s="24">
        <v>149693</v>
      </c>
      <c r="F10" s="58" t="s">
        <v>44</v>
      </c>
      <c r="G10" s="42">
        <v>149693</v>
      </c>
      <c r="H10" s="58" t="s">
        <v>44</v>
      </c>
      <c r="I10" s="42">
        <v>149693</v>
      </c>
      <c r="J10" s="55" t="s">
        <v>30</v>
      </c>
      <c r="K10" s="43" t="s">
        <v>38</v>
      </c>
      <c r="L10" s="26" t="s">
        <v>307</v>
      </c>
      <c r="M10" s="27">
        <v>24857</v>
      </c>
    </row>
    <row r="11" spans="1:13" ht="56.25" x14ac:dyDescent="0.2">
      <c r="A11" s="22">
        <v>7</v>
      </c>
      <c r="B11" s="55" t="s">
        <v>308</v>
      </c>
      <c r="C11" s="22" t="s">
        <v>34</v>
      </c>
      <c r="D11" s="24">
        <v>123000</v>
      </c>
      <c r="E11" s="24">
        <v>123000</v>
      </c>
      <c r="F11" s="58" t="s">
        <v>115</v>
      </c>
      <c r="G11" s="42">
        <v>123000</v>
      </c>
      <c r="H11" s="58" t="s">
        <v>115</v>
      </c>
      <c r="I11" s="42">
        <v>123000</v>
      </c>
      <c r="J11" s="55" t="s">
        <v>30</v>
      </c>
      <c r="K11" s="43" t="s">
        <v>48</v>
      </c>
      <c r="L11" s="26" t="s">
        <v>159</v>
      </c>
      <c r="M11" s="27">
        <v>24853</v>
      </c>
    </row>
    <row r="12" spans="1:13" ht="59.25" customHeight="1" x14ac:dyDescent="0.2">
      <c r="A12" s="22">
        <v>8</v>
      </c>
      <c r="B12" s="55" t="s">
        <v>309</v>
      </c>
      <c r="C12" s="22" t="s">
        <v>34</v>
      </c>
      <c r="D12" s="24">
        <v>94000</v>
      </c>
      <c r="E12" s="24">
        <v>94000</v>
      </c>
      <c r="F12" s="58" t="s">
        <v>103</v>
      </c>
      <c r="G12" s="42">
        <v>94000</v>
      </c>
      <c r="H12" s="58" t="s">
        <v>103</v>
      </c>
      <c r="I12" s="42">
        <v>94000</v>
      </c>
      <c r="J12" s="55" t="s">
        <v>30</v>
      </c>
      <c r="K12" s="43" t="s">
        <v>38</v>
      </c>
      <c r="L12" s="26" t="s">
        <v>310</v>
      </c>
      <c r="M12" s="27">
        <v>24846</v>
      </c>
    </row>
    <row r="13" spans="1:13" ht="49.5" customHeight="1" x14ac:dyDescent="0.2">
      <c r="A13" s="22">
        <v>9</v>
      </c>
      <c r="B13" s="55" t="s">
        <v>311</v>
      </c>
      <c r="C13" s="22" t="s">
        <v>34</v>
      </c>
      <c r="D13" s="24">
        <v>86500</v>
      </c>
      <c r="E13" s="24">
        <v>86500</v>
      </c>
      <c r="F13" s="58" t="s">
        <v>151</v>
      </c>
      <c r="G13" s="42">
        <v>86130</v>
      </c>
      <c r="H13" s="58" t="s">
        <v>151</v>
      </c>
      <c r="I13" s="42">
        <v>86130</v>
      </c>
      <c r="J13" s="55" t="s">
        <v>30</v>
      </c>
      <c r="K13" s="43" t="s">
        <v>48</v>
      </c>
      <c r="L13" s="26" t="s">
        <v>108</v>
      </c>
      <c r="M13" s="27">
        <v>24861</v>
      </c>
    </row>
    <row r="14" spans="1:13" ht="37.5" x14ac:dyDescent="0.2">
      <c r="A14" s="22">
        <v>10</v>
      </c>
      <c r="B14" s="55" t="s">
        <v>312</v>
      </c>
      <c r="C14" s="22" t="s">
        <v>34</v>
      </c>
      <c r="D14" s="24">
        <v>62000</v>
      </c>
      <c r="E14" s="24">
        <v>62000</v>
      </c>
      <c r="F14" s="58" t="s">
        <v>313</v>
      </c>
      <c r="G14" s="42">
        <v>61980</v>
      </c>
      <c r="H14" s="58" t="s">
        <v>313</v>
      </c>
      <c r="I14" s="42">
        <v>61980</v>
      </c>
      <c r="J14" s="55" t="s">
        <v>30</v>
      </c>
      <c r="K14" s="43" t="s">
        <v>38</v>
      </c>
      <c r="L14" s="26" t="s">
        <v>314</v>
      </c>
      <c r="M14" s="27">
        <v>24857</v>
      </c>
    </row>
    <row r="15" spans="1:13" ht="42.75" customHeight="1" x14ac:dyDescent="0.2">
      <c r="A15" s="22">
        <v>11</v>
      </c>
      <c r="B15" s="55" t="s">
        <v>315</v>
      </c>
      <c r="C15" s="22" t="s">
        <v>34</v>
      </c>
      <c r="D15" s="24">
        <v>55000</v>
      </c>
      <c r="E15" s="24">
        <v>55000</v>
      </c>
      <c r="F15" s="58" t="s">
        <v>88</v>
      </c>
      <c r="G15" s="42">
        <v>55000</v>
      </c>
      <c r="H15" s="58" t="s">
        <v>88</v>
      </c>
      <c r="I15" s="42">
        <v>55000</v>
      </c>
      <c r="J15" s="55" t="s">
        <v>30</v>
      </c>
      <c r="K15" s="43" t="s">
        <v>38</v>
      </c>
      <c r="L15" s="26" t="s">
        <v>316</v>
      </c>
      <c r="M15" s="27">
        <v>24864</v>
      </c>
    </row>
    <row r="16" spans="1:13" ht="75" x14ac:dyDescent="0.2">
      <c r="A16" s="22">
        <v>12</v>
      </c>
      <c r="B16" s="55" t="s">
        <v>317</v>
      </c>
      <c r="C16" s="22" t="s">
        <v>34</v>
      </c>
      <c r="D16" s="24">
        <v>45000</v>
      </c>
      <c r="E16" s="24">
        <v>45000</v>
      </c>
      <c r="F16" s="58" t="s">
        <v>318</v>
      </c>
      <c r="G16" s="42">
        <v>45000</v>
      </c>
      <c r="H16" s="58" t="s">
        <v>318</v>
      </c>
      <c r="I16" s="42">
        <v>45000</v>
      </c>
      <c r="J16" s="55" t="s">
        <v>30</v>
      </c>
      <c r="K16" s="43" t="s">
        <v>38</v>
      </c>
      <c r="L16" s="26" t="s">
        <v>319</v>
      </c>
      <c r="M16" s="27">
        <v>24846</v>
      </c>
    </row>
    <row r="17" spans="1:13" ht="58.5" customHeight="1" x14ac:dyDescent="0.2">
      <c r="A17" s="22">
        <v>13</v>
      </c>
      <c r="B17" s="55" t="s">
        <v>320</v>
      </c>
      <c r="C17" s="22" t="s">
        <v>34</v>
      </c>
      <c r="D17" s="24">
        <v>43400</v>
      </c>
      <c r="E17" s="24">
        <v>43400</v>
      </c>
      <c r="F17" s="58" t="s">
        <v>47</v>
      </c>
      <c r="G17" s="42">
        <v>43340</v>
      </c>
      <c r="H17" s="58" t="s">
        <v>47</v>
      </c>
      <c r="I17" s="42">
        <v>43340</v>
      </c>
      <c r="J17" s="55" t="s">
        <v>30</v>
      </c>
      <c r="K17" s="43" t="s">
        <v>48</v>
      </c>
      <c r="L17" s="26" t="s">
        <v>157</v>
      </c>
      <c r="M17" s="27">
        <v>24861</v>
      </c>
    </row>
    <row r="18" spans="1:13" ht="75" x14ac:dyDescent="0.2">
      <c r="A18" s="22">
        <v>14</v>
      </c>
      <c r="B18" s="55" t="s">
        <v>321</v>
      </c>
      <c r="C18" s="22" t="s">
        <v>34</v>
      </c>
      <c r="D18" s="24">
        <v>40000</v>
      </c>
      <c r="E18" s="24">
        <v>40000</v>
      </c>
      <c r="F18" s="58" t="s">
        <v>123</v>
      </c>
      <c r="G18" s="42">
        <v>40000</v>
      </c>
      <c r="H18" s="58" t="s">
        <v>123</v>
      </c>
      <c r="I18" s="42">
        <v>40000</v>
      </c>
      <c r="J18" s="55" t="s">
        <v>30</v>
      </c>
      <c r="K18" s="43" t="s">
        <v>38</v>
      </c>
      <c r="L18" s="26" t="s">
        <v>322</v>
      </c>
      <c r="M18" s="27">
        <v>24846</v>
      </c>
    </row>
    <row r="19" spans="1:13" ht="42.75" customHeight="1" x14ac:dyDescent="0.2">
      <c r="A19" s="22">
        <v>15</v>
      </c>
      <c r="B19" s="55" t="s">
        <v>323</v>
      </c>
      <c r="C19" s="22" t="s">
        <v>34</v>
      </c>
      <c r="D19" s="24">
        <v>30000</v>
      </c>
      <c r="E19" s="24">
        <v>29000</v>
      </c>
      <c r="F19" s="58" t="s">
        <v>146</v>
      </c>
      <c r="G19" s="42">
        <v>29000</v>
      </c>
      <c r="H19" s="58" t="s">
        <v>146</v>
      </c>
      <c r="I19" s="42">
        <v>29000</v>
      </c>
      <c r="J19" s="55" t="s">
        <v>30</v>
      </c>
      <c r="K19" s="43" t="s">
        <v>48</v>
      </c>
      <c r="L19" s="26" t="s">
        <v>183</v>
      </c>
      <c r="M19" s="27">
        <v>24866</v>
      </c>
    </row>
    <row r="20" spans="1:13" ht="49.5" customHeight="1" x14ac:dyDescent="0.2">
      <c r="A20" s="22">
        <v>16</v>
      </c>
      <c r="B20" s="55" t="s">
        <v>324</v>
      </c>
      <c r="C20" s="22" t="s">
        <v>34</v>
      </c>
      <c r="D20" s="24">
        <v>30000</v>
      </c>
      <c r="E20" s="24">
        <v>30000</v>
      </c>
      <c r="F20" s="58" t="s">
        <v>151</v>
      </c>
      <c r="G20" s="42">
        <v>28680</v>
      </c>
      <c r="H20" s="58" t="s">
        <v>151</v>
      </c>
      <c r="I20" s="42">
        <v>28680</v>
      </c>
      <c r="J20" s="55" t="s">
        <v>30</v>
      </c>
      <c r="K20" s="43" t="s">
        <v>48</v>
      </c>
      <c r="L20" s="26" t="s">
        <v>325</v>
      </c>
      <c r="M20" s="27">
        <v>24857</v>
      </c>
    </row>
    <row r="21" spans="1:13" ht="56.25" x14ac:dyDescent="0.2">
      <c r="A21" s="22">
        <v>17</v>
      </c>
      <c r="B21" s="55" t="s">
        <v>326</v>
      </c>
      <c r="C21" s="22" t="s">
        <v>34</v>
      </c>
      <c r="D21" s="24">
        <v>28500</v>
      </c>
      <c r="E21" s="24">
        <v>28500</v>
      </c>
      <c r="F21" s="58" t="s">
        <v>139</v>
      </c>
      <c r="G21" s="42">
        <v>28355</v>
      </c>
      <c r="H21" s="58" t="s">
        <v>139</v>
      </c>
      <c r="I21" s="42">
        <v>28355</v>
      </c>
      <c r="J21" s="55" t="s">
        <v>30</v>
      </c>
      <c r="K21" s="43" t="s">
        <v>38</v>
      </c>
      <c r="L21" s="26" t="s">
        <v>327</v>
      </c>
      <c r="M21" s="27">
        <v>24864</v>
      </c>
    </row>
    <row r="22" spans="1:13" ht="75" x14ac:dyDescent="0.2">
      <c r="A22" s="22">
        <v>18</v>
      </c>
      <c r="B22" s="55" t="s">
        <v>328</v>
      </c>
      <c r="C22" s="22" t="s">
        <v>34</v>
      </c>
      <c r="D22" s="24">
        <v>30000</v>
      </c>
      <c r="E22" s="24">
        <v>23660</v>
      </c>
      <c r="F22" s="58" t="s">
        <v>329</v>
      </c>
      <c r="G22" s="42">
        <v>23660</v>
      </c>
      <c r="H22" s="58" t="s">
        <v>329</v>
      </c>
      <c r="I22" s="42">
        <v>23660</v>
      </c>
      <c r="J22" s="55" t="s">
        <v>30</v>
      </c>
      <c r="K22" s="43" t="s">
        <v>38</v>
      </c>
      <c r="L22" s="26" t="s">
        <v>330</v>
      </c>
      <c r="M22" s="27">
        <v>24866</v>
      </c>
    </row>
    <row r="23" spans="1:13" ht="56.25" x14ac:dyDescent="0.2">
      <c r="A23" s="22">
        <v>19</v>
      </c>
      <c r="B23" s="55" t="s">
        <v>331</v>
      </c>
      <c r="C23" s="22" t="s">
        <v>34</v>
      </c>
      <c r="D23" s="24">
        <v>20000</v>
      </c>
      <c r="E23" s="24">
        <v>19100</v>
      </c>
      <c r="F23" s="58" t="s">
        <v>120</v>
      </c>
      <c r="G23" s="42">
        <v>19100</v>
      </c>
      <c r="H23" s="58" t="s">
        <v>120</v>
      </c>
      <c r="I23" s="42">
        <v>19100</v>
      </c>
      <c r="J23" s="55" t="s">
        <v>30</v>
      </c>
      <c r="K23" s="43" t="s">
        <v>38</v>
      </c>
      <c r="L23" s="26" t="s">
        <v>332</v>
      </c>
      <c r="M23" s="27">
        <v>24854</v>
      </c>
    </row>
    <row r="24" spans="1:13" ht="56.25" x14ac:dyDescent="0.2">
      <c r="A24" s="22">
        <v>20</v>
      </c>
      <c r="B24" s="55" t="s">
        <v>333</v>
      </c>
      <c r="C24" s="22" t="s">
        <v>34</v>
      </c>
      <c r="D24" s="24">
        <v>16000</v>
      </c>
      <c r="E24" s="24">
        <v>16000</v>
      </c>
      <c r="F24" s="58" t="s">
        <v>88</v>
      </c>
      <c r="G24" s="42">
        <v>15142</v>
      </c>
      <c r="H24" s="58" t="s">
        <v>88</v>
      </c>
      <c r="I24" s="42">
        <v>15142</v>
      </c>
      <c r="J24" s="55" t="s">
        <v>30</v>
      </c>
      <c r="K24" s="43" t="s">
        <v>38</v>
      </c>
      <c r="L24" s="26" t="s">
        <v>334</v>
      </c>
      <c r="M24" s="27">
        <v>24852</v>
      </c>
    </row>
    <row r="25" spans="1:13" ht="56.25" x14ac:dyDescent="0.2">
      <c r="A25" s="22">
        <v>21</v>
      </c>
      <c r="B25" s="55" t="s">
        <v>335</v>
      </c>
      <c r="C25" s="22" t="s">
        <v>34</v>
      </c>
      <c r="D25" s="24">
        <v>13132</v>
      </c>
      <c r="E25" s="24">
        <v>13132</v>
      </c>
      <c r="F25" s="58" t="s">
        <v>88</v>
      </c>
      <c r="G25" s="42">
        <v>13132</v>
      </c>
      <c r="H25" s="58" t="s">
        <v>88</v>
      </c>
      <c r="I25" s="42">
        <v>13132</v>
      </c>
      <c r="J25" s="55" t="s">
        <v>30</v>
      </c>
      <c r="K25" s="43" t="s">
        <v>38</v>
      </c>
      <c r="L25" s="26" t="s">
        <v>336</v>
      </c>
      <c r="M25" s="27">
        <v>24868</v>
      </c>
    </row>
    <row r="26" spans="1:13" ht="75" x14ac:dyDescent="0.2">
      <c r="A26" s="22">
        <v>22</v>
      </c>
      <c r="B26" s="55" t="s">
        <v>337</v>
      </c>
      <c r="C26" s="22" t="s">
        <v>34</v>
      </c>
      <c r="D26" s="24">
        <v>15000</v>
      </c>
      <c r="E26" s="24">
        <v>11200</v>
      </c>
      <c r="F26" s="58" t="s">
        <v>120</v>
      </c>
      <c r="G26" s="42">
        <v>11200</v>
      </c>
      <c r="H26" s="58" t="s">
        <v>120</v>
      </c>
      <c r="I26" s="42">
        <v>11200</v>
      </c>
      <c r="J26" s="55" t="s">
        <v>30</v>
      </c>
      <c r="K26" s="43" t="s">
        <v>38</v>
      </c>
      <c r="L26" s="26" t="s">
        <v>338</v>
      </c>
      <c r="M26" s="27">
        <v>24851</v>
      </c>
    </row>
    <row r="27" spans="1:13" ht="58.5" customHeight="1" x14ac:dyDescent="0.2">
      <c r="A27" s="22">
        <v>23</v>
      </c>
      <c r="B27" s="55" t="s">
        <v>339</v>
      </c>
      <c r="C27" s="22" t="s">
        <v>34</v>
      </c>
      <c r="D27" s="24">
        <v>10000</v>
      </c>
      <c r="E27" s="24">
        <v>10000</v>
      </c>
      <c r="F27" s="58" t="s">
        <v>170</v>
      </c>
      <c r="G27" s="42">
        <v>10000</v>
      </c>
      <c r="H27" s="58" t="s">
        <v>170</v>
      </c>
      <c r="I27" s="42">
        <v>10000</v>
      </c>
      <c r="J27" s="55" t="s">
        <v>30</v>
      </c>
      <c r="K27" s="43" t="s">
        <v>38</v>
      </c>
      <c r="L27" s="26" t="s">
        <v>340</v>
      </c>
      <c r="M27" s="27">
        <v>24857</v>
      </c>
    </row>
    <row r="28" spans="1:13" ht="39" customHeight="1" x14ac:dyDescent="0.2">
      <c r="A28" s="22">
        <v>24</v>
      </c>
      <c r="B28" s="55" t="s">
        <v>341</v>
      </c>
      <c r="C28" s="22" t="s">
        <v>34</v>
      </c>
      <c r="D28" s="24">
        <v>10000</v>
      </c>
      <c r="E28" s="24">
        <v>10000</v>
      </c>
      <c r="F28" s="58" t="s">
        <v>51</v>
      </c>
      <c r="G28" s="42">
        <v>10000</v>
      </c>
      <c r="H28" s="58" t="s">
        <v>51</v>
      </c>
      <c r="I28" s="42">
        <v>10000</v>
      </c>
      <c r="J28" s="55" t="s">
        <v>30</v>
      </c>
      <c r="K28" s="43" t="s">
        <v>38</v>
      </c>
      <c r="L28" s="26" t="s">
        <v>342</v>
      </c>
      <c r="M28" s="27">
        <v>24867</v>
      </c>
    </row>
    <row r="29" spans="1:13" ht="57" customHeight="1" x14ac:dyDescent="0.2">
      <c r="A29" s="22">
        <v>25</v>
      </c>
      <c r="B29" s="55" t="s">
        <v>343</v>
      </c>
      <c r="C29" s="22" t="s">
        <v>34</v>
      </c>
      <c r="D29" s="24">
        <v>10000</v>
      </c>
      <c r="E29" s="24">
        <v>10000</v>
      </c>
      <c r="F29" s="58" t="s">
        <v>47</v>
      </c>
      <c r="G29" s="42">
        <v>9520</v>
      </c>
      <c r="H29" s="58" t="s">
        <v>47</v>
      </c>
      <c r="I29" s="42">
        <v>9520</v>
      </c>
      <c r="J29" s="55" t="s">
        <v>30</v>
      </c>
      <c r="K29" s="43" t="s">
        <v>48</v>
      </c>
      <c r="L29" s="26" t="s">
        <v>131</v>
      </c>
      <c r="M29" s="27">
        <v>24846</v>
      </c>
    </row>
    <row r="30" spans="1:13" ht="56.25" x14ac:dyDescent="0.2">
      <c r="A30" s="22">
        <v>26</v>
      </c>
      <c r="B30" s="55" t="s">
        <v>344</v>
      </c>
      <c r="C30" s="22" t="s">
        <v>34</v>
      </c>
      <c r="D30" s="24">
        <v>8000</v>
      </c>
      <c r="E30" s="24">
        <v>8000</v>
      </c>
      <c r="F30" s="58" t="s">
        <v>51</v>
      </c>
      <c r="G30" s="42">
        <v>8000</v>
      </c>
      <c r="H30" s="58" t="s">
        <v>51</v>
      </c>
      <c r="I30" s="42">
        <v>8000</v>
      </c>
      <c r="J30" s="55" t="s">
        <v>30</v>
      </c>
      <c r="K30" s="43" t="s">
        <v>38</v>
      </c>
      <c r="L30" s="26" t="s">
        <v>345</v>
      </c>
      <c r="M30" s="27">
        <v>24867</v>
      </c>
    </row>
    <row r="31" spans="1:13" ht="58.5" customHeight="1" x14ac:dyDescent="0.2">
      <c r="A31" s="22">
        <v>27</v>
      </c>
      <c r="B31" s="55" t="s">
        <v>346</v>
      </c>
      <c r="C31" s="22" t="s">
        <v>34</v>
      </c>
      <c r="D31" s="24">
        <v>8000</v>
      </c>
      <c r="E31" s="24">
        <v>8000</v>
      </c>
      <c r="F31" s="58" t="s">
        <v>51</v>
      </c>
      <c r="G31" s="42">
        <v>8000</v>
      </c>
      <c r="H31" s="58" t="s">
        <v>51</v>
      </c>
      <c r="I31" s="42">
        <v>8000</v>
      </c>
      <c r="J31" s="55" t="s">
        <v>30</v>
      </c>
      <c r="K31" s="43" t="s">
        <v>38</v>
      </c>
      <c r="L31" s="26" t="s">
        <v>347</v>
      </c>
      <c r="M31" s="27">
        <v>24867</v>
      </c>
    </row>
    <row r="32" spans="1:13" ht="56.25" x14ac:dyDescent="0.2">
      <c r="A32" s="22">
        <v>28</v>
      </c>
      <c r="B32" s="55" t="s">
        <v>348</v>
      </c>
      <c r="C32" s="22" t="s">
        <v>34</v>
      </c>
      <c r="D32" s="24">
        <v>7000</v>
      </c>
      <c r="E32" s="24">
        <v>7000</v>
      </c>
      <c r="F32" s="58" t="s">
        <v>51</v>
      </c>
      <c r="G32" s="42">
        <v>7000</v>
      </c>
      <c r="H32" s="58" t="s">
        <v>51</v>
      </c>
      <c r="I32" s="42">
        <v>7000</v>
      </c>
      <c r="J32" s="55" t="s">
        <v>30</v>
      </c>
      <c r="K32" s="43" t="s">
        <v>38</v>
      </c>
      <c r="L32" s="26" t="s">
        <v>349</v>
      </c>
      <c r="M32" s="27">
        <v>24867</v>
      </c>
    </row>
    <row r="33" spans="1:14" ht="75" x14ac:dyDescent="0.2">
      <c r="A33" s="22">
        <v>29</v>
      </c>
      <c r="B33" s="55" t="s">
        <v>350</v>
      </c>
      <c r="C33" s="22" t="s">
        <v>34</v>
      </c>
      <c r="D33" s="24">
        <v>7000</v>
      </c>
      <c r="E33" s="24">
        <v>7000</v>
      </c>
      <c r="F33" s="58" t="s">
        <v>47</v>
      </c>
      <c r="G33" s="42">
        <v>6745</v>
      </c>
      <c r="H33" s="58" t="s">
        <v>47</v>
      </c>
      <c r="I33" s="42">
        <v>6745</v>
      </c>
      <c r="J33" s="55" t="s">
        <v>30</v>
      </c>
      <c r="K33" s="43" t="s">
        <v>48</v>
      </c>
      <c r="L33" s="26" t="s">
        <v>193</v>
      </c>
      <c r="M33" s="27">
        <v>24852</v>
      </c>
    </row>
    <row r="34" spans="1:14" ht="55.5" customHeight="1" x14ac:dyDescent="0.2">
      <c r="A34" s="22">
        <v>30</v>
      </c>
      <c r="B34" s="55" t="s">
        <v>351</v>
      </c>
      <c r="C34" s="22" t="s">
        <v>34</v>
      </c>
      <c r="D34" s="24">
        <v>6634</v>
      </c>
      <c r="E34" s="24">
        <v>6634</v>
      </c>
      <c r="F34" s="58" t="s">
        <v>107</v>
      </c>
      <c r="G34" s="42">
        <v>6634</v>
      </c>
      <c r="H34" s="58" t="s">
        <v>107</v>
      </c>
      <c r="I34" s="42">
        <v>6634</v>
      </c>
      <c r="J34" s="55" t="s">
        <v>30</v>
      </c>
      <c r="K34" s="43" t="s">
        <v>38</v>
      </c>
      <c r="L34" s="26" t="s">
        <v>352</v>
      </c>
      <c r="M34" s="27">
        <v>24859</v>
      </c>
    </row>
    <row r="35" spans="1:14" ht="56.25" x14ac:dyDescent="0.2">
      <c r="A35" s="22">
        <v>31</v>
      </c>
      <c r="B35" s="55" t="s">
        <v>353</v>
      </c>
      <c r="C35" s="22" t="s">
        <v>34</v>
      </c>
      <c r="D35" s="24">
        <v>6000</v>
      </c>
      <c r="E35" s="24">
        <v>6000</v>
      </c>
      <c r="F35" s="58" t="s">
        <v>51</v>
      </c>
      <c r="G35" s="42">
        <v>6000</v>
      </c>
      <c r="H35" s="58" t="s">
        <v>51</v>
      </c>
      <c r="I35" s="42">
        <v>6000</v>
      </c>
      <c r="J35" s="55" t="s">
        <v>30</v>
      </c>
      <c r="K35" s="43" t="s">
        <v>38</v>
      </c>
      <c r="L35" s="26" t="s">
        <v>354</v>
      </c>
      <c r="M35" s="27">
        <v>24867</v>
      </c>
    </row>
    <row r="36" spans="1:14" ht="58.5" customHeight="1" x14ac:dyDescent="0.2">
      <c r="A36" s="22">
        <v>32</v>
      </c>
      <c r="B36" s="55" t="s">
        <v>355</v>
      </c>
      <c r="C36" s="22" t="s">
        <v>34</v>
      </c>
      <c r="D36" s="24">
        <v>6000</v>
      </c>
      <c r="E36" s="24">
        <v>6000</v>
      </c>
      <c r="F36" s="58" t="s">
        <v>51</v>
      </c>
      <c r="G36" s="42">
        <v>6000</v>
      </c>
      <c r="H36" s="58" t="s">
        <v>51</v>
      </c>
      <c r="I36" s="42">
        <v>6000</v>
      </c>
      <c r="J36" s="55" t="s">
        <v>30</v>
      </c>
      <c r="K36" s="43" t="s">
        <v>38</v>
      </c>
      <c r="L36" s="26" t="s">
        <v>356</v>
      </c>
      <c r="M36" s="27">
        <v>24867</v>
      </c>
    </row>
    <row r="37" spans="1:14" ht="56.25" x14ac:dyDescent="0.2">
      <c r="A37" s="22">
        <v>33</v>
      </c>
      <c r="B37" s="55" t="s">
        <v>357</v>
      </c>
      <c r="C37" s="22" t="s">
        <v>34</v>
      </c>
      <c r="D37" s="24">
        <v>5000</v>
      </c>
      <c r="E37" s="24">
        <v>4800</v>
      </c>
      <c r="F37" s="58" t="s">
        <v>120</v>
      </c>
      <c r="G37" s="42">
        <v>4800</v>
      </c>
      <c r="H37" s="58" t="s">
        <v>120</v>
      </c>
      <c r="I37" s="42">
        <v>4800</v>
      </c>
      <c r="J37" s="55" t="s">
        <v>30</v>
      </c>
      <c r="K37" s="43" t="s">
        <v>38</v>
      </c>
      <c r="L37" s="26" t="s">
        <v>358</v>
      </c>
      <c r="M37" s="27">
        <v>24851</v>
      </c>
    </row>
    <row r="38" spans="1:14" ht="59.25" customHeight="1" x14ac:dyDescent="0.2">
      <c r="A38" s="22">
        <v>34</v>
      </c>
      <c r="B38" s="55" t="s">
        <v>359</v>
      </c>
      <c r="C38" s="22" t="s">
        <v>34</v>
      </c>
      <c r="D38" s="24">
        <v>4710</v>
      </c>
      <c r="E38" s="24">
        <v>4710</v>
      </c>
      <c r="F38" s="58" t="s">
        <v>360</v>
      </c>
      <c r="G38" s="42">
        <v>4710</v>
      </c>
      <c r="H38" s="58" t="s">
        <v>360</v>
      </c>
      <c r="I38" s="42">
        <v>4710</v>
      </c>
      <c r="J38" s="55" t="s">
        <v>30</v>
      </c>
      <c r="K38" s="43" t="s">
        <v>38</v>
      </c>
      <c r="L38" s="26" t="s">
        <v>361</v>
      </c>
      <c r="M38" s="27">
        <v>24865</v>
      </c>
    </row>
    <row r="39" spans="1:14" ht="50.25" customHeight="1" x14ac:dyDescent="0.2">
      <c r="A39" s="22">
        <v>35</v>
      </c>
      <c r="B39" s="55" t="s">
        <v>362</v>
      </c>
      <c r="C39" s="22" t="s">
        <v>34</v>
      </c>
      <c r="D39" s="24">
        <v>3000</v>
      </c>
      <c r="E39" s="24">
        <v>3000</v>
      </c>
      <c r="F39" s="58" t="s">
        <v>363</v>
      </c>
      <c r="G39" s="42">
        <v>2223.46</v>
      </c>
      <c r="H39" s="58" t="s">
        <v>363</v>
      </c>
      <c r="I39" s="42">
        <v>2223.46</v>
      </c>
      <c r="J39" s="55" t="s">
        <v>30</v>
      </c>
      <c r="K39" s="43" t="s">
        <v>38</v>
      </c>
      <c r="L39" s="26" t="s">
        <v>364</v>
      </c>
      <c r="M39" s="27">
        <v>24861</v>
      </c>
    </row>
    <row r="40" spans="1:14" ht="56.25" x14ac:dyDescent="0.2">
      <c r="A40" s="22">
        <v>36</v>
      </c>
      <c r="B40" s="55" t="s">
        <v>365</v>
      </c>
      <c r="C40" s="22" t="s">
        <v>34</v>
      </c>
      <c r="D40" s="24">
        <v>3000</v>
      </c>
      <c r="E40" s="24">
        <v>3000</v>
      </c>
      <c r="F40" s="58" t="s">
        <v>366</v>
      </c>
      <c r="G40" s="42">
        <v>2075</v>
      </c>
      <c r="H40" s="58" t="s">
        <v>366</v>
      </c>
      <c r="I40" s="42">
        <v>2075</v>
      </c>
      <c r="J40" s="55" t="s">
        <v>30</v>
      </c>
      <c r="K40" s="43" t="s">
        <v>38</v>
      </c>
      <c r="L40" s="26" t="s">
        <v>367</v>
      </c>
      <c r="M40" s="27">
        <v>24867</v>
      </c>
    </row>
    <row r="41" spans="1:14" ht="21" customHeight="1" x14ac:dyDescent="0.3">
      <c r="A41" s="28"/>
      <c r="B41" s="67"/>
      <c r="C41" s="28"/>
      <c r="D41" s="28"/>
      <c r="E41" s="28"/>
      <c r="F41" s="67"/>
      <c r="G41" s="67"/>
      <c r="H41" s="68" t="s">
        <v>75</v>
      </c>
      <c r="I41" s="30">
        <f>SUM(I5:I40)</f>
        <v>8810505.4600000009</v>
      </c>
      <c r="J41" s="67"/>
      <c r="K41" s="67"/>
      <c r="L41" s="28"/>
      <c r="M41" s="28"/>
      <c r="N41" s="28"/>
    </row>
    <row r="42" spans="1:14" ht="21" customHeight="1" x14ac:dyDescent="0.3">
      <c r="A42" s="28"/>
      <c r="B42" s="67"/>
      <c r="C42" s="28"/>
      <c r="D42" s="28"/>
      <c r="E42" s="28"/>
      <c r="F42" s="67"/>
      <c r="G42" s="67"/>
      <c r="H42" s="67"/>
      <c r="I42" s="28"/>
      <c r="J42" s="67"/>
      <c r="K42" s="67"/>
      <c r="L42" s="28"/>
      <c r="M42" s="28"/>
      <c r="N42" s="28"/>
    </row>
    <row r="43" spans="1:14" ht="21" customHeight="1" x14ac:dyDescent="0.3">
      <c r="A43" s="28"/>
      <c r="B43" s="67"/>
      <c r="C43" s="28"/>
      <c r="D43" s="28"/>
      <c r="E43" s="32" t="s">
        <v>368</v>
      </c>
      <c r="F43" s="68"/>
      <c r="G43" s="68"/>
      <c r="H43" s="69"/>
      <c r="I43" s="28"/>
      <c r="J43" s="67"/>
      <c r="K43" s="67"/>
      <c r="L43" s="28"/>
      <c r="M43" s="28"/>
      <c r="N43" s="28"/>
    </row>
    <row r="44" spans="1:14" ht="21" customHeight="1" x14ac:dyDescent="0.3">
      <c r="A44" s="28"/>
      <c r="B44" s="67"/>
      <c r="C44" s="28"/>
      <c r="D44" s="28"/>
      <c r="E44" s="29"/>
      <c r="F44" s="68"/>
      <c r="G44" s="68"/>
      <c r="H44" s="69"/>
      <c r="I44" s="28"/>
      <c r="J44" s="67"/>
      <c r="K44" s="67"/>
      <c r="L44" s="28"/>
      <c r="M44" s="28"/>
      <c r="N44" s="28"/>
    </row>
    <row r="45" spans="1:14" ht="21" customHeight="1" x14ac:dyDescent="0.3">
      <c r="A45" s="28"/>
      <c r="B45" s="67"/>
      <c r="C45" s="28"/>
      <c r="D45" s="28"/>
      <c r="E45" s="28"/>
      <c r="F45" s="70" t="s">
        <v>4</v>
      </c>
      <c r="G45" s="71" t="s">
        <v>5</v>
      </c>
      <c r="H45" s="72" t="s">
        <v>6</v>
      </c>
      <c r="I45" s="28"/>
      <c r="J45" s="67"/>
      <c r="K45" s="67"/>
      <c r="L45" s="28"/>
      <c r="M45" s="28"/>
      <c r="N45" s="28"/>
    </row>
    <row r="46" spans="1:14" ht="21" customHeight="1" x14ac:dyDescent="0.3">
      <c r="A46" s="28"/>
      <c r="B46" s="67"/>
      <c r="C46" s="28"/>
      <c r="D46" s="28"/>
      <c r="E46" s="28"/>
      <c r="F46" s="73" t="s">
        <v>76</v>
      </c>
      <c r="G46" s="74">
        <v>1</v>
      </c>
      <c r="H46" s="75">
        <v>6383286</v>
      </c>
      <c r="I46" s="28"/>
      <c r="J46" s="67"/>
      <c r="K46" s="67"/>
      <c r="L46" s="28"/>
      <c r="M46" s="28"/>
      <c r="N46" s="28"/>
    </row>
    <row r="47" spans="1:14" ht="21" customHeight="1" x14ac:dyDescent="0.3">
      <c r="A47" s="28"/>
      <c r="B47" s="67"/>
      <c r="C47" s="28"/>
      <c r="D47" s="28"/>
      <c r="E47" s="28"/>
      <c r="F47" s="73" t="s">
        <v>8</v>
      </c>
      <c r="G47" s="74">
        <v>0</v>
      </c>
      <c r="H47" s="37">
        <v>0</v>
      </c>
      <c r="I47" s="28"/>
      <c r="J47" s="67"/>
      <c r="K47" s="67"/>
      <c r="L47" s="28"/>
      <c r="M47" s="28"/>
      <c r="N47" s="28"/>
    </row>
    <row r="48" spans="1:14" ht="21" customHeight="1" x14ac:dyDescent="0.3">
      <c r="A48" s="28"/>
      <c r="B48" s="67"/>
      <c r="C48" s="28"/>
      <c r="D48" s="28"/>
      <c r="E48" s="28"/>
      <c r="F48" s="73" t="s">
        <v>9</v>
      </c>
      <c r="G48" s="74">
        <v>35</v>
      </c>
      <c r="H48" s="76">
        <f>H49-H46</f>
        <v>2427219.4600000009</v>
      </c>
      <c r="I48" s="28"/>
      <c r="J48" s="67"/>
      <c r="K48" s="67"/>
      <c r="L48" s="28"/>
      <c r="M48" s="28"/>
      <c r="N48" s="28"/>
    </row>
    <row r="49" spans="1:14" ht="21" customHeight="1" x14ac:dyDescent="0.3">
      <c r="A49" s="28"/>
      <c r="B49" s="67"/>
      <c r="C49" s="28"/>
      <c r="D49" s="28"/>
      <c r="E49" s="28"/>
      <c r="F49" s="77" t="s">
        <v>12</v>
      </c>
      <c r="G49" s="77">
        <v>36</v>
      </c>
      <c r="H49" s="78">
        <v>8810505.4600000009</v>
      </c>
      <c r="I49" s="28"/>
      <c r="J49" s="67"/>
      <c r="K49" s="67"/>
      <c r="L49" s="28"/>
      <c r="M49" s="28"/>
      <c r="N49" s="28"/>
    </row>
    <row r="50" spans="1:14" ht="21" customHeight="1" x14ac:dyDescent="0.3">
      <c r="A50" s="28"/>
      <c r="B50" s="67"/>
      <c r="C50" s="28"/>
      <c r="D50" s="28"/>
      <c r="E50" s="28"/>
      <c r="F50" s="67"/>
      <c r="G50" s="67"/>
      <c r="H50" s="69"/>
      <c r="I50" s="28"/>
      <c r="J50" s="67"/>
      <c r="K50" s="67"/>
      <c r="L50" s="28"/>
      <c r="M50" s="28"/>
      <c r="N50" s="28"/>
    </row>
    <row r="51" spans="1:14" ht="21" customHeight="1" x14ac:dyDescent="0.3">
      <c r="A51" s="28"/>
      <c r="B51" s="67"/>
      <c r="C51" s="28"/>
      <c r="D51" s="28"/>
      <c r="E51" s="99" t="s">
        <v>13</v>
      </c>
      <c r="F51" s="99"/>
      <c r="G51" s="67"/>
      <c r="H51" s="69"/>
      <c r="I51" s="28"/>
      <c r="J51" s="67"/>
      <c r="K51" s="67"/>
      <c r="L51" s="28"/>
      <c r="M51" s="28"/>
      <c r="N51" s="28"/>
    </row>
    <row r="52" spans="1:14" ht="21" customHeight="1" x14ac:dyDescent="0.3">
      <c r="A52" s="28"/>
      <c r="B52" s="67"/>
      <c r="C52" s="28"/>
      <c r="D52" s="28"/>
      <c r="E52" s="40">
        <v>1</v>
      </c>
      <c r="F52" s="81" t="s">
        <v>77</v>
      </c>
      <c r="G52" s="67"/>
      <c r="H52" s="69"/>
      <c r="I52" s="28"/>
      <c r="J52" s="67"/>
      <c r="K52" s="67"/>
      <c r="L52" s="28"/>
      <c r="M52" s="28"/>
      <c r="N52" s="28"/>
    </row>
    <row r="53" spans="1:14" ht="21" customHeight="1" x14ac:dyDescent="0.3">
      <c r="A53" s="28"/>
      <c r="B53" s="67"/>
      <c r="C53" s="28"/>
      <c r="D53" s="28"/>
      <c r="E53" s="40">
        <v>2</v>
      </c>
      <c r="F53" s="81" t="s">
        <v>77</v>
      </c>
      <c r="G53" s="67"/>
      <c r="H53" s="69"/>
      <c r="I53" s="28"/>
      <c r="J53" s="67"/>
      <c r="K53" s="67"/>
      <c r="L53" s="28"/>
      <c r="M53" s="28"/>
      <c r="N53" s="28"/>
    </row>
    <row r="54" spans="1:14" ht="21" customHeight="1" x14ac:dyDescent="0.3">
      <c r="A54" s="28"/>
      <c r="B54" s="67"/>
      <c r="C54" s="28"/>
      <c r="D54" s="28"/>
      <c r="E54" s="40">
        <v>3</v>
      </c>
      <c r="F54" s="81" t="s">
        <v>77</v>
      </c>
      <c r="G54" s="67"/>
      <c r="H54" s="69"/>
      <c r="I54" s="28"/>
      <c r="J54" s="67"/>
      <c r="K54" s="67"/>
      <c r="L54" s="28"/>
      <c r="M54" s="28"/>
      <c r="N54" s="28"/>
    </row>
    <row r="55" spans="1:14" ht="21" customHeight="1" x14ac:dyDescent="0.3">
      <c r="A55" s="28"/>
      <c r="B55" s="67"/>
      <c r="C55" s="28"/>
      <c r="D55" s="28"/>
      <c r="E55" s="40">
        <v>4</v>
      </c>
      <c r="F55" s="81" t="s">
        <v>77</v>
      </c>
      <c r="G55" s="67"/>
      <c r="H55" s="69"/>
      <c r="I55" s="28"/>
      <c r="J55" s="67"/>
      <c r="K55" s="67"/>
      <c r="L55" s="28"/>
      <c r="M55" s="28"/>
      <c r="N55" s="28"/>
    </row>
    <row r="56" spans="1:14" ht="21" customHeight="1" x14ac:dyDescent="0.3">
      <c r="A56" s="28"/>
      <c r="B56" s="67"/>
      <c r="C56" s="28"/>
      <c r="D56" s="28"/>
      <c r="E56" s="40">
        <v>5</v>
      </c>
      <c r="F56" s="81" t="s">
        <v>77</v>
      </c>
      <c r="G56" s="67"/>
      <c r="H56" s="69"/>
      <c r="I56" s="28"/>
      <c r="J56" s="67"/>
      <c r="K56" s="67"/>
      <c r="L56" s="28"/>
      <c r="M56" s="28"/>
      <c r="N56" s="28"/>
    </row>
    <row r="57" spans="1:14" ht="21" customHeight="1" x14ac:dyDescent="0.3">
      <c r="A57" s="28"/>
      <c r="B57" s="67"/>
      <c r="C57" s="28"/>
      <c r="D57" s="28"/>
      <c r="E57" s="28"/>
      <c r="F57" s="67"/>
      <c r="G57" s="67"/>
      <c r="H57" s="69"/>
      <c r="I57" s="28"/>
      <c r="J57" s="67"/>
      <c r="K57" s="67"/>
      <c r="L57" s="28"/>
      <c r="M57" s="28"/>
      <c r="N57" s="28"/>
    </row>
    <row r="58" spans="1:14" ht="21" customHeight="1" x14ac:dyDescent="0.3">
      <c r="A58" s="28"/>
      <c r="B58" s="67"/>
      <c r="C58" s="28"/>
      <c r="D58" s="28"/>
      <c r="E58" s="32" t="s">
        <v>14</v>
      </c>
      <c r="F58" s="67"/>
      <c r="G58" s="67"/>
      <c r="H58" s="69"/>
      <c r="I58" s="28"/>
      <c r="J58" s="67"/>
      <c r="K58" s="67"/>
      <c r="L58" s="28"/>
      <c r="M58" s="28"/>
      <c r="N58" s="28"/>
    </row>
    <row r="59" spans="1:14" ht="21" customHeight="1" x14ac:dyDescent="0.3">
      <c r="A59" s="28"/>
      <c r="B59" s="67"/>
      <c r="C59" s="28"/>
      <c r="D59" s="28"/>
      <c r="E59" s="40">
        <v>1</v>
      </c>
      <c r="F59" s="81" t="s">
        <v>77</v>
      </c>
      <c r="G59" s="67"/>
      <c r="H59" s="69"/>
      <c r="I59" s="28"/>
      <c r="J59" s="67"/>
      <c r="K59" s="67"/>
      <c r="L59" s="28"/>
      <c r="M59" s="28"/>
      <c r="N59" s="28"/>
    </row>
    <row r="60" spans="1:14" ht="21" customHeight="1" x14ac:dyDescent="0.3">
      <c r="A60" s="28"/>
      <c r="B60" s="67"/>
      <c r="C60" s="28"/>
      <c r="D60" s="28"/>
      <c r="E60" s="40">
        <v>2</v>
      </c>
      <c r="F60" s="81" t="s">
        <v>77</v>
      </c>
      <c r="G60" s="67"/>
      <c r="H60" s="69"/>
      <c r="I60" s="28"/>
      <c r="J60" s="67"/>
      <c r="K60" s="67"/>
      <c r="L60" s="28"/>
      <c r="M60" s="28"/>
      <c r="N60" s="28"/>
    </row>
    <row r="61" spans="1:14" ht="21" customHeight="1" x14ac:dyDescent="0.3">
      <c r="A61" s="28"/>
      <c r="B61" s="67"/>
      <c r="C61" s="28"/>
      <c r="D61" s="28"/>
      <c r="E61" s="40">
        <v>3</v>
      </c>
      <c r="F61" s="81" t="s">
        <v>77</v>
      </c>
      <c r="G61" s="67"/>
      <c r="H61" s="69"/>
      <c r="I61" s="28"/>
      <c r="J61" s="67"/>
      <c r="K61" s="67"/>
      <c r="L61" s="28"/>
      <c r="M61" s="28"/>
      <c r="N61" s="28"/>
    </row>
    <row r="62" spans="1:14" ht="21" customHeight="1" x14ac:dyDescent="0.3">
      <c r="A62" s="28"/>
      <c r="B62" s="67"/>
      <c r="C62" s="28"/>
      <c r="D62" s="28"/>
      <c r="E62" s="40">
        <v>4</v>
      </c>
      <c r="F62" s="81" t="s">
        <v>77</v>
      </c>
      <c r="G62" s="67"/>
      <c r="H62" s="69"/>
      <c r="I62" s="28"/>
      <c r="J62" s="67"/>
      <c r="K62" s="67"/>
      <c r="L62" s="28"/>
      <c r="M62" s="28"/>
      <c r="N62" s="28"/>
    </row>
    <row r="63" spans="1:14" ht="21" customHeight="1" x14ac:dyDescent="0.3">
      <c r="A63" s="28"/>
      <c r="B63" s="67"/>
      <c r="C63" s="28"/>
      <c r="D63" s="28"/>
      <c r="E63" s="40">
        <v>5</v>
      </c>
      <c r="F63" s="81" t="s">
        <v>77</v>
      </c>
      <c r="G63" s="67"/>
      <c r="H63" s="69"/>
      <c r="I63" s="28"/>
      <c r="J63" s="67"/>
      <c r="K63" s="67"/>
      <c r="L63" s="28"/>
      <c r="M63" s="28"/>
      <c r="N63" s="28"/>
    </row>
    <row r="64" spans="1:14" ht="21" customHeight="1" x14ac:dyDescent="0.3">
      <c r="A64" s="28"/>
      <c r="B64" s="67"/>
      <c r="C64" s="28"/>
      <c r="D64" s="28"/>
      <c r="E64" s="28"/>
      <c r="F64" s="67"/>
      <c r="G64" s="67"/>
      <c r="H64" s="67"/>
      <c r="I64" s="28"/>
      <c r="J64" s="67"/>
      <c r="K64" s="67"/>
      <c r="L64" s="28"/>
      <c r="M64" s="28"/>
      <c r="N64" s="28"/>
    </row>
    <row r="65" spans="1:14" ht="21" customHeight="1" x14ac:dyDescent="0.3">
      <c r="A65" s="28"/>
      <c r="B65" s="67"/>
      <c r="C65" s="28"/>
      <c r="D65" s="28"/>
      <c r="E65" s="28"/>
      <c r="F65" s="67"/>
      <c r="G65" s="67"/>
      <c r="H65" s="67"/>
      <c r="I65" s="28"/>
      <c r="J65" s="67"/>
      <c r="K65" s="67"/>
      <c r="L65" s="28"/>
      <c r="M65" s="28"/>
      <c r="N65" s="28"/>
    </row>
    <row r="66" spans="1:14" ht="21" customHeight="1" x14ac:dyDescent="0.3">
      <c r="A66" s="28"/>
      <c r="B66" s="67"/>
      <c r="C66" s="28"/>
      <c r="D66" s="28"/>
      <c r="E66" s="28"/>
      <c r="F66" s="67"/>
      <c r="G66" s="67"/>
      <c r="H66" s="67"/>
      <c r="I66" s="28"/>
      <c r="J66" s="67"/>
      <c r="K66" s="67"/>
      <c r="L66" s="28"/>
      <c r="M66" s="28"/>
      <c r="N66" s="28"/>
    </row>
    <row r="67" spans="1:14" ht="21" customHeight="1" x14ac:dyDescent="0.3">
      <c r="A67" s="28"/>
      <c r="B67" s="67"/>
      <c r="C67" s="28"/>
      <c r="D67" s="28"/>
      <c r="E67" s="28"/>
      <c r="F67" s="67"/>
      <c r="G67" s="67"/>
      <c r="H67" s="67"/>
      <c r="I67" s="28"/>
      <c r="J67" s="67"/>
      <c r="K67" s="67"/>
      <c r="L67" s="28"/>
      <c r="M67" s="28"/>
      <c r="N67" s="28"/>
    </row>
    <row r="68" spans="1:14" ht="21" customHeight="1" x14ac:dyDescent="0.3">
      <c r="A68" s="28"/>
      <c r="B68" s="67"/>
      <c r="C68" s="28"/>
      <c r="D68" s="28"/>
      <c r="E68" s="28"/>
      <c r="F68" s="67"/>
      <c r="G68" s="67"/>
      <c r="H68" s="67"/>
      <c r="I68" s="28"/>
      <c r="J68" s="67"/>
      <c r="K68" s="67"/>
      <c r="L68" s="28"/>
      <c r="M68" s="28"/>
      <c r="N68" s="28"/>
    </row>
    <row r="69" spans="1:14" ht="21" customHeight="1" x14ac:dyDescent="0.3">
      <c r="A69" s="28"/>
      <c r="B69" s="67"/>
      <c r="C69" s="28"/>
      <c r="D69" s="28"/>
      <c r="E69" s="28"/>
      <c r="F69" s="67"/>
      <c r="G69" s="67"/>
      <c r="H69" s="67"/>
      <c r="I69" s="28"/>
      <c r="J69" s="67"/>
      <c r="K69" s="67"/>
      <c r="L69" s="28"/>
      <c r="M69" s="28"/>
      <c r="N69" s="28"/>
    </row>
    <row r="70" spans="1:14" ht="21" customHeight="1" x14ac:dyDescent="0.3">
      <c r="A70" s="28"/>
      <c r="B70" s="67"/>
      <c r="C70" s="28"/>
      <c r="D70" s="28"/>
      <c r="E70" s="28"/>
      <c r="F70" s="67"/>
      <c r="G70" s="67"/>
      <c r="H70" s="67"/>
      <c r="I70" s="28"/>
      <c r="J70" s="67"/>
      <c r="K70" s="67"/>
      <c r="L70" s="28"/>
      <c r="M70" s="28"/>
      <c r="N70" s="28"/>
    </row>
    <row r="71" spans="1:14" ht="21" customHeight="1" x14ac:dyDescent="0.3">
      <c r="A71" s="28"/>
      <c r="B71" s="67"/>
      <c r="C71" s="28"/>
      <c r="D71" s="28"/>
      <c r="E71" s="28"/>
      <c r="F71" s="67"/>
      <c r="G71" s="67"/>
      <c r="H71" s="67"/>
      <c r="I71" s="28"/>
      <c r="J71" s="67"/>
      <c r="K71" s="67"/>
      <c r="L71" s="28"/>
      <c r="M71" s="28"/>
      <c r="N71" s="28"/>
    </row>
    <row r="72" spans="1:14" ht="21" customHeight="1" x14ac:dyDescent="0.3">
      <c r="A72" s="28"/>
      <c r="B72" s="67"/>
      <c r="C72" s="28"/>
      <c r="D72" s="28"/>
      <c r="E72" s="28"/>
      <c r="F72" s="67"/>
      <c r="G72" s="67"/>
      <c r="H72" s="67"/>
      <c r="I72" s="28"/>
      <c r="J72" s="67"/>
      <c r="K72" s="67"/>
      <c r="L72" s="28"/>
      <c r="M72" s="28"/>
      <c r="N72" s="28"/>
    </row>
    <row r="73" spans="1:14" ht="21" customHeight="1" x14ac:dyDescent="0.3">
      <c r="A73" s="28"/>
      <c r="B73" s="67"/>
      <c r="C73" s="28"/>
      <c r="D73" s="28"/>
      <c r="E73" s="28"/>
      <c r="F73" s="67"/>
      <c r="G73" s="67"/>
      <c r="H73" s="67"/>
      <c r="I73" s="28"/>
      <c r="J73" s="67"/>
      <c r="K73" s="67"/>
      <c r="L73" s="28"/>
      <c r="M73" s="28"/>
      <c r="N73" s="28"/>
    </row>
    <row r="74" spans="1:14" ht="21" customHeight="1" x14ac:dyDescent="0.3">
      <c r="A74" s="28"/>
      <c r="B74" s="67"/>
      <c r="C74" s="28"/>
      <c r="D74" s="28"/>
      <c r="E74" s="28"/>
      <c r="F74" s="67"/>
      <c r="G74" s="67"/>
      <c r="H74" s="67"/>
      <c r="I74" s="28"/>
      <c r="J74" s="67"/>
      <c r="K74" s="67"/>
      <c r="L74" s="28"/>
      <c r="M74" s="28"/>
      <c r="N74" s="28"/>
    </row>
    <row r="75" spans="1:14" ht="21" customHeight="1" x14ac:dyDescent="0.3">
      <c r="A75" s="28"/>
      <c r="B75" s="67"/>
      <c r="C75" s="28"/>
      <c r="D75" s="28"/>
      <c r="E75" s="28"/>
      <c r="F75" s="67"/>
      <c r="G75" s="67"/>
      <c r="H75" s="67"/>
      <c r="I75" s="28"/>
      <c r="J75" s="67"/>
      <c r="K75" s="67"/>
      <c r="L75" s="28"/>
      <c r="M75" s="28"/>
      <c r="N75" s="28"/>
    </row>
    <row r="76" spans="1:14" ht="21" customHeight="1" x14ac:dyDescent="0.3">
      <c r="A76" s="28"/>
      <c r="B76" s="67"/>
      <c r="C76" s="28"/>
      <c r="D76" s="28"/>
      <c r="E76" s="28"/>
      <c r="F76" s="67"/>
      <c r="G76" s="67"/>
      <c r="H76" s="67"/>
      <c r="I76" s="28"/>
      <c r="J76" s="67"/>
      <c r="K76" s="67"/>
      <c r="L76" s="28"/>
      <c r="M76" s="28"/>
      <c r="N76" s="28"/>
    </row>
    <row r="77" spans="1:14" ht="21" customHeight="1" x14ac:dyDescent="0.3">
      <c r="A77" s="28"/>
      <c r="B77" s="67"/>
      <c r="C77" s="28"/>
      <c r="D77" s="28"/>
      <c r="E77" s="28"/>
      <c r="F77" s="67"/>
      <c r="G77" s="67"/>
      <c r="H77" s="67"/>
      <c r="I77" s="28"/>
      <c r="J77" s="67"/>
      <c r="K77" s="67"/>
      <c r="L77" s="28"/>
      <c r="M77" s="28"/>
      <c r="N77" s="28"/>
    </row>
    <row r="78" spans="1:14" ht="21" customHeight="1" x14ac:dyDescent="0.3">
      <c r="A78" s="28"/>
      <c r="B78" s="67"/>
      <c r="C78" s="28"/>
      <c r="D78" s="28"/>
      <c r="E78" s="28"/>
      <c r="F78" s="67"/>
      <c r="G78" s="67"/>
      <c r="H78" s="67"/>
      <c r="I78" s="28"/>
      <c r="J78" s="67"/>
      <c r="K78" s="67"/>
      <c r="L78" s="28"/>
      <c r="M78" s="28"/>
      <c r="N78" s="28"/>
    </row>
    <row r="79" spans="1:14" ht="21" customHeight="1" x14ac:dyDescent="0.3">
      <c r="A79" s="28"/>
      <c r="B79" s="67"/>
      <c r="C79" s="28"/>
      <c r="D79" s="28"/>
      <c r="E79" s="28"/>
      <c r="F79" s="67"/>
      <c r="G79" s="67"/>
      <c r="H79" s="67"/>
      <c r="I79" s="28"/>
      <c r="J79" s="67"/>
      <c r="K79" s="67"/>
      <c r="L79" s="28"/>
      <c r="M79" s="28"/>
      <c r="N79" s="28"/>
    </row>
    <row r="80" spans="1:14" ht="21" customHeight="1" x14ac:dyDescent="0.3">
      <c r="A80" s="28"/>
      <c r="B80" s="67"/>
      <c r="C80" s="28"/>
      <c r="D80" s="28"/>
      <c r="E80" s="28"/>
      <c r="F80" s="67"/>
      <c r="G80" s="67"/>
      <c r="H80" s="67"/>
      <c r="I80" s="28"/>
      <c r="J80" s="67"/>
      <c r="K80" s="67"/>
      <c r="L80" s="28"/>
      <c r="M80" s="28"/>
      <c r="N80" s="28"/>
    </row>
    <row r="81" spans="1:14" ht="21" customHeight="1" x14ac:dyDescent="0.3">
      <c r="A81" s="28"/>
      <c r="B81" s="67"/>
      <c r="C81" s="28"/>
      <c r="D81" s="28"/>
      <c r="E81" s="28"/>
      <c r="F81" s="67"/>
      <c r="G81" s="67"/>
      <c r="H81" s="67"/>
      <c r="I81" s="28"/>
      <c r="J81" s="67"/>
      <c r="K81" s="67"/>
      <c r="L81" s="28"/>
      <c r="M81" s="28"/>
      <c r="N81" s="28"/>
    </row>
    <row r="82" spans="1:14" ht="21" customHeight="1" x14ac:dyDescent="0.3">
      <c r="A82" s="28"/>
      <c r="B82" s="67"/>
      <c r="C82" s="28"/>
      <c r="D82" s="28"/>
      <c r="E82" s="28"/>
      <c r="F82" s="67"/>
      <c r="G82" s="67"/>
      <c r="H82" s="67"/>
      <c r="I82" s="28"/>
      <c r="J82" s="67"/>
      <c r="K82" s="67"/>
      <c r="L82" s="28"/>
      <c r="M82" s="28"/>
      <c r="N82" s="28"/>
    </row>
    <row r="83" spans="1:14" ht="21" customHeight="1" x14ac:dyDescent="0.3">
      <c r="A83" s="28"/>
      <c r="B83" s="67"/>
      <c r="C83" s="28"/>
      <c r="D83" s="28"/>
      <c r="E83" s="28"/>
      <c r="F83" s="67"/>
      <c r="G83" s="67"/>
      <c r="H83" s="67"/>
      <c r="I83" s="28"/>
      <c r="J83" s="67"/>
      <c r="K83" s="67"/>
      <c r="L83" s="28"/>
      <c r="M83" s="28"/>
      <c r="N83" s="28"/>
    </row>
    <row r="84" spans="1:14" ht="21" customHeight="1" x14ac:dyDescent="0.3">
      <c r="A84" s="28"/>
      <c r="B84" s="67"/>
      <c r="C84" s="28"/>
      <c r="D84" s="28"/>
      <c r="E84" s="28"/>
      <c r="F84" s="67"/>
      <c r="G84" s="67"/>
      <c r="H84" s="67"/>
      <c r="I84" s="28"/>
      <c r="J84" s="67"/>
      <c r="K84" s="67"/>
      <c r="L84" s="28"/>
      <c r="M84" s="28"/>
      <c r="N84" s="28"/>
    </row>
    <row r="85" spans="1:14" ht="21" customHeight="1" x14ac:dyDescent="0.3">
      <c r="A85" s="28"/>
      <c r="B85" s="67"/>
      <c r="C85" s="28"/>
      <c r="D85" s="28"/>
      <c r="E85" s="28"/>
      <c r="F85" s="67"/>
      <c r="G85" s="67"/>
      <c r="H85" s="67"/>
      <c r="I85" s="28"/>
      <c r="J85" s="67"/>
      <c r="K85" s="67"/>
      <c r="L85" s="28"/>
      <c r="M85" s="28"/>
      <c r="N85" s="28"/>
    </row>
    <row r="86" spans="1:14" ht="21" customHeight="1" x14ac:dyDescent="0.3">
      <c r="A86" s="28"/>
      <c r="B86" s="67"/>
      <c r="C86" s="28"/>
      <c r="D86" s="28"/>
      <c r="E86" s="28"/>
      <c r="F86" s="67"/>
      <c r="G86" s="67"/>
      <c r="H86" s="67"/>
      <c r="I86" s="28"/>
      <c r="J86" s="67"/>
      <c r="K86" s="67"/>
      <c r="L86" s="28"/>
      <c r="M86" s="28"/>
      <c r="N86" s="28"/>
    </row>
    <row r="87" spans="1:14" ht="21" customHeight="1" x14ac:dyDescent="0.3">
      <c r="A87" s="28"/>
      <c r="B87" s="67"/>
      <c r="C87" s="28"/>
      <c r="D87" s="28"/>
      <c r="E87" s="28"/>
      <c r="F87" s="67"/>
      <c r="G87" s="67"/>
      <c r="H87" s="67"/>
      <c r="I87" s="28"/>
      <c r="J87" s="67"/>
      <c r="K87" s="67"/>
      <c r="L87" s="28"/>
      <c r="M87" s="28"/>
      <c r="N87" s="28"/>
    </row>
    <row r="88" spans="1:14" ht="21" customHeight="1" x14ac:dyDescent="0.3">
      <c r="A88" s="28"/>
      <c r="B88" s="67"/>
      <c r="C88" s="28"/>
      <c r="D88" s="28"/>
      <c r="E88" s="28"/>
      <c r="F88" s="67"/>
      <c r="G88" s="67"/>
      <c r="H88" s="67"/>
      <c r="I88" s="28"/>
      <c r="J88" s="67"/>
      <c r="K88" s="67"/>
      <c r="L88" s="28"/>
      <c r="M88" s="28"/>
      <c r="N88" s="28"/>
    </row>
    <row r="89" spans="1:14" ht="21" customHeight="1" x14ac:dyDescent="0.3">
      <c r="A89" s="28"/>
      <c r="B89" s="67"/>
      <c r="C89" s="28"/>
      <c r="D89" s="28"/>
      <c r="E89" s="28"/>
      <c r="F89" s="67"/>
      <c r="G89" s="67"/>
      <c r="H89" s="67"/>
      <c r="I89" s="28"/>
      <c r="J89" s="67"/>
      <c r="K89" s="67"/>
      <c r="L89" s="28"/>
      <c r="M89" s="28"/>
      <c r="N89" s="28"/>
    </row>
    <row r="90" spans="1:14" ht="21" customHeight="1" x14ac:dyDescent="0.3">
      <c r="A90" s="28"/>
      <c r="B90" s="67"/>
      <c r="C90" s="28"/>
      <c r="D90" s="28"/>
      <c r="E90" s="28"/>
      <c r="F90" s="67"/>
      <c r="G90" s="67"/>
      <c r="H90" s="67"/>
      <c r="I90" s="28"/>
      <c r="J90" s="67"/>
      <c r="K90" s="67"/>
      <c r="L90" s="28"/>
      <c r="M90" s="28"/>
      <c r="N90" s="28"/>
    </row>
    <row r="91" spans="1:14" ht="21" customHeight="1" x14ac:dyDescent="0.3">
      <c r="A91" s="28"/>
      <c r="B91" s="67"/>
      <c r="C91" s="28"/>
      <c r="D91" s="28"/>
      <c r="E91" s="28"/>
      <c r="F91" s="67"/>
      <c r="G91" s="67"/>
      <c r="H91" s="67"/>
      <c r="I91" s="28"/>
      <c r="J91" s="67"/>
      <c r="K91" s="67"/>
      <c r="L91" s="28"/>
      <c r="M91" s="28"/>
      <c r="N91" s="28"/>
    </row>
    <row r="92" spans="1:14" ht="21" customHeight="1" x14ac:dyDescent="0.3">
      <c r="A92" s="28"/>
      <c r="B92" s="67"/>
      <c r="C92" s="28"/>
      <c r="D92" s="28"/>
      <c r="E92" s="28"/>
      <c r="F92" s="67"/>
      <c r="G92" s="67"/>
      <c r="H92" s="67"/>
      <c r="I92" s="28"/>
      <c r="J92" s="67"/>
      <c r="K92" s="67"/>
      <c r="L92" s="28"/>
      <c r="M92" s="28"/>
      <c r="N92" s="28"/>
    </row>
    <row r="93" spans="1:14" ht="21" customHeight="1" x14ac:dyDescent="0.3">
      <c r="A93" s="28"/>
      <c r="B93" s="67"/>
      <c r="C93" s="28"/>
      <c r="D93" s="28"/>
      <c r="E93" s="28"/>
      <c r="F93" s="67"/>
      <c r="G93" s="67"/>
      <c r="H93" s="67"/>
      <c r="I93" s="28"/>
      <c r="J93" s="67"/>
      <c r="K93" s="67"/>
      <c r="L93" s="28"/>
      <c r="M93" s="28"/>
      <c r="N93" s="28"/>
    </row>
    <row r="94" spans="1:14" ht="21" customHeight="1" x14ac:dyDescent="0.3">
      <c r="A94" s="28"/>
      <c r="B94" s="67"/>
      <c r="C94" s="28"/>
      <c r="D94" s="28"/>
      <c r="E94" s="28"/>
      <c r="F94" s="67"/>
      <c r="G94" s="67"/>
      <c r="H94" s="67"/>
      <c r="I94" s="28"/>
      <c r="J94" s="67"/>
      <c r="K94" s="67"/>
      <c r="L94" s="28"/>
      <c r="M94" s="28"/>
      <c r="N94" s="28"/>
    </row>
    <row r="95" spans="1:14" ht="21" customHeight="1" x14ac:dyDescent="0.3">
      <c r="A95" s="28"/>
      <c r="B95" s="67"/>
      <c r="C95" s="28"/>
      <c r="D95" s="28"/>
      <c r="E95" s="28"/>
      <c r="F95" s="67"/>
      <c r="G95" s="67"/>
      <c r="H95" s="67"/>
      <c r="I95" s="28"/>
      <c r="J95" s="67"/>
      <c r="K95" s="67"/>
      <c r="L95" s="28"/>
      <c r="M95" s="28"/>
      <c r="N95" s="28"/>
    </row>
    <row r="96" spans="1:14" ht="21" customHeight="1" x14ac:dyDescent="0.3">
      <c r="A96" s="28"/>
      <c r="B96" s="67"/>
      <c r="C96" s="28"/>
      <c r="D96" s="28"/>
      <c r="E96" s="28"/>
      <c r="F96" s="67"/>
      <c r="G96" s="67"/>
      <c r="H96" s="67"/>
      <c r="I96" s="28"/>
      <c r="J96" s="67"/>
      <c r="K96" s="67"/>
      <c r="L96" s="28"/>
      <c r="M96" s="28"/>
      <c r="N96" s="28"/>
    </row>
    <row r="97" spans="1:14" ht="21" customHeight="1" x14ac:dyDescent="0.3">
      <c r="A97" s="28"/>
      <c r="B97" s="67"/>
      <c r="C97" s="28"/>
      <c r="D97" s="28"/>
      <c r="E97" s="28"/>
      <c r="F97" s="67"/>
      <c r="G97" s="67"/>
      <c r="H97" s="67"/>
      <c r="I97" s="28"/>
      <c r="J97" s="67"/>
      <c r="K97" s="67"/>
      <c r="L97" s="28"/>
      <c r="M97" s="28"/>
      <c r="N97" s="28"/>
    </row>
    <row r="98" spans="1:14" ht="21" customHeight="1" x14ac:dyDescent="0.3">
      <c r="A98" s="28"/>
      <c r="B98" s="67"/>
      <c r="C98" s="28"/>
      <c r="D98" s="28"/>
      <c r="E98" s="28"/>
      <c r="F98" s="67"/>
      <c r="G98" s="67"/>
      <c r="H98" s="67"/>
      <c r="I98" s="28"/>
      <c r="J98" s="67"/>
      <c r="K98" s="67"/>
      <c r="L98" s="28"/>
      <c r="M98" s="28"/>
      <c r="N98" s="28"/>
    </row>
    <row r="99" spans="1:14" ht="21" customHeight="1" x14ac:dyDescent="0.3">
      <c r="A99" s="28"/>
      <c r="B99" s="67"/>
      <c r="C99" s="28"/>
      <c r="D99" s="28"/>
      <c r="E99" s="28"/>
      <c r="F99" s="67"/>
      <c r="G99" s="67"/>
      <c r="H99" s="67"/>
      <c r="I99" s="28"/>
      <c r="J99" s="67"/>
      <c r="K99" s="67"/>
      <c r="L99" s="28"/>
      <c r="M99" s="28"/>
      <c r="N99" s="28"/>
    </row>
    <row r="100" spans="1:14" ht="21" customHeight="1" x14ac:dyDescent="0.3">
      <c r="A100" s="28"/>
      <c r="B100" s="67"/>
      <c r="C100" s="28"/>
      <c r="D100" s="28"/>
      <c r="E100" s="28"/>
      <c r="F100" s="67"/>
      <c r="G100" s="67"/>
      <c r="H100" s="67"/>
      <c r="I100" s="28"/>
      <c r="J100" s="67"/>
      <c r="K100" s="67"/>
      <c r="L100" s="28"/>
      <c r="M100" s="28"/>
      <c r="N100" s="28"/>
    </row>
    <row r="101" spans="1:14" ht="21" customHeight="1" x14ac:dyDescent="0.3">
      <c r="A101" s="28"/>
      <c r="B101" s="67"/>
      <c r="C101" s="28"/>
      <c r="D101" s="28"/>
      <c r="E101" s="28"/>
      <c r="F101" s="67"/>
      <c r="G101" s="67"/>
      <c r="H101" s="67"/>
      <c r="I101" s="28"/>
      <c r="J101" s="67"/>
      <c r="K101" s="67"/>
      <c r="L101" s="28"/>
      <c r="M101" s="28"/>
      <c r="N101" s="28"/>
    </row>
    <row r="102" spans="1:14" ht="21" customHeight="1" x14ac:dyDescent="0.3">
      <c r="A102" s="28"/>
      <c r="B102" s="67"/>
      <c r="C102" s="28"/>
      <c r="D102" s="28"/>
      <c r="E102" s="28"/>
      <c r="F102" s="67"/>
      <c r="G102" s="67"/>
      <c r="H102" s="67"/>
      <c r="I102" s="28"/>
      <c r="J102" s="67"/>
      <c r="K102" s="67"/>
      <c r="L102" s="28"/>
      <c r="M102" s="28"/>
      <c r="N102" s="28"/>
    </row>
    <row r="103" spans="1:14" ht="21" customHeight="1" x14ac:dyDescent="0.3">
      <c r="A103" s="28"/>
      <c r="B103" s="67"/>
      <c r="C103" s="28"/>
      <c r="D103" s="28"/>
      <c r="E103" s="28"/>
      <c r="F103" s="67"/>
      <c r="G103" s="67"/>
      <c r="H103" s="67"/>
      <c r="I103" s="28"/>
      <c r="J103" s="67"/>
      <c r="K103" s="67"/>
      <c r="L103" s="28"/>
      <c r="M103" s="28"/>
      <c r="N103" s="28"/>
    </row>
    <row r="104" spans="1:14" ht="21" customHeight="1" x14ac:dyDescent="0.3">
      <c r="A104" s="28"/>
      <c r="B104" s="67"/>
      <c r="C104" s="28"/>
      <c r="D104" s="28"/>
      <c r="E104" s="28"/>
      <c r="F104" s="67"/>
      <c r="G104" s="67"/>
      <c r="H104" s="67"/>
      <c r="I104" s="28"/>
      <c r="J104" s="67"/>
      <c r="K104" s="67"/>
      <c r="L104" s="28"/>
      <c r="M104" s="28"/>
      <c r="N104" s="28"/>
    </row>
    <row r="105" spans="1:14" ht="21" customHeight="1" x14ac:dyDescent="0.3">
      <c r="A105" s="28"/>
      <c r="B105" s="67"/>
      <c r="C105" s="28"/>
      <c r="D105" s="28"/>
      <c r="E105" s="28"/>
      <c r="F105" s="67"/>
      <c r="G105" s="67"/>
      <c r="H105" s="67"/>
      <c r="I105" s="28"/>
      <c r="J105" s="67"/>
      <c r="K105" s="67"/>
      <c r="L105" s="28"/>
      <c r="M105" s="28"/>
      <c r="N105" s="28"/>
    </row>
    <row r="106" spans="1:14" ht="21" customHeight="1" x14ac:dyDescent="0.3">
      <c r="A106" s="28"/>
      <c r="B106" s="67"/>
      <c r="C106" s="28"/>
      <c r="D106" s="28"/>
      <c r="E106" s="28"/>
      <c r="F106" s="67"/>
      <c r="G106" s="67"/>
      <c r="H106" s="67"/>
      <c r="I106" s="28"/>
      <c r="J106" s="67"/>
      <c r="K106" s="67"/>
      <c r="L106" s="28"/>
      <c r="M106" s="28"/>
      <c r="N106" s="28"/>
    </row>
    <row r="107" spans="1:14" ht="21" customHeight="1" x14ac:dyDescent="0.3">
      <c r="A107" s="28"/>
      <c r="B107" s="67"/>
      <c r="C107" s="28"/>
      <c r="D107" s="28"/>
      <c r="E107" s="28"/>
      <c r="F107" s="67"/>
      <c r="G107" s="67"/>
      <c r="H107" s="67"/>
      <c r="I107" s="28"/>
      <c r="J107" s="67"/>
      <c r="K107" s="67"/>
      <c r="L107" s="28"/>
      <c r="M107" s="28"/>
      <c r="N107" s="28"/>
    </row>
    <row r="108" spans="1:14" ht="21" customHeight="1" x14ac:dyDescent="0.3">
      <c r="A108" s="28"/>
      <c r="B108" s="67"/>
      <c r="C108" s="28"/>
      <c r="D108" s="28"/>
      <c r="E108" s="28"/>
      <c r="F108" s="67"/>
      <c r="G108" s="67"/>
      <c r="H108" s="67"/>
      <c r="I108" s="28"/>
      <c r="J108" s="67"/>
      <c r="K108" s="67"/>
      <c r="L108" s="28"/>
      <c r="M108" s="28"/>
      <c r="N108" s="28"/>
    </row>
    <row r="109" spans="1:14" ht="21" customHeight="1" x14ac:dyDescent="0.3">
      <c r="A109" s="28"/>
      <c r="B109" s="67"/>
      <c r="C109" s="28"/>
      <c r="D109" s="28"/>
      <c r="E109" s="28"/>
      <c r="F109" s="67"/>
      <c r="G109" s="67"/>
      <c r="H109" s="67"/>
      <c r="I109" s="28"/>
      <c r="J109" s="67"/>
      <c r="K109" s="67"/>
      <c r="L109" s="28"/>
      <c r="M109" s="28"/>
      <c r="N109" s="28"/>
    </row>
    <row r="110" spans="1:14" ht="21" customHeight="1" x14ac:dyDescent="0.3">
      <c r="A110" s="28"/>
      <c r="B110" s="67"/>
      <c r="C110" s="28"/>
      <c r="D110" s="28"/>
      <c r="E110" s="28"/>
      <c r="F110" s="67"/>
      <c r="G110" s="67"/>
      <c r="H110" s="67"/>
      <c r="I110" s="28"/>
      <c r="J110" s="67"/>
      <c r="K110" s="67"/>
      <c r="L110" s="28"/>
      <c r="M110" s="28"/>
      <c r="N110" s="28"/>
    </row>
    <row r="111" spans="1:14" ht="21" customHeight="1" x14ac:dyDescent="0.3">
      <c r="A111" s="28"/>
      <c r="B111" s="67"/>
      <c r="C111" s="28"/>
      <c r="D111" s="28"/>
      <c r="E111" s="28"/>
      <c r="F111" s="67"/>
      <c r="G111" s="67"/>
      <c r="H111" s="67"/>
      <c r="I111" s="28"/>
      <c r="J111" s="67"/>
      <c r="K111" s="67"/>
      <c r="L111" s="28"/>
      <c r="M111" s="28"/>
      <c r="N111" s="28"/>
    </row>
    <row r="112" spans="1:14" ht="21" customHeight="1" x14ac:dyDescent="0.3">
      <c r="A112" s="28"/>
      <c r="B112" s="67"/>
      <c r="C112" s="28"/>
      <c r="D112" s="28"/>
      <c r="E112" s="28"/>
      <c r="F112" s="67"/>
      <c r="G112" s="67"/>
      <c r="H112" s="67"/>
      <c r="I112" s="28"/>
      <c r="J112" s="67"/>
      <c r="K112" s="67"/>
      <c r="L112" s="28"/>
      <c r="M112" s="28"/>
      <c r="N112" s="28"/>
    </row>
    <row r="113" spans="1:14" ht="21" customHeight="1" x14ac:dyDescent="0.3">
      <c r="A113" s="28"/>
      <c r="B113" s="67"/>
      <c r="C113" s="28"/>
      <c r="D113" s="28"/>
      <c r="E113" s="28"/>
      <c r="F113" s="67"/>
      <c r="G113" s="67"/>
      <c r="H113" s="67"/>
      <c r="I113" s="28"/>
      <c r="J113" s="67"/>
      <c r="K113" s="67"/>
      <c r="L113" s="28"/>
      <c r="M113" s="28"/>
      <c r="N113" s="28"/>
    </row>
    <row r="114" spans="1:14" ht="21" customHeight="1" x14ac:dyDescent="0.3">
      <c r="A114" s="28"/>
      <c r="B114" s="67"/>
      <c r="C114" s="28"/>
      <c r="D114" s="28"/>
      <c r="E114" s="28"/>
      <c r="F114" s="67"/>
      <c r="G114" s="67"/>
      <c r="H114" s="67"/>
      <c r="I114" s="28"/>
      <c r="J114" s="67"/>
      <c r="K114" s="67"/>
      <c r="L114" s="28"/>
      <c r="M114" s="28"/>
      <c r="N114" s="28"/>
    </row>
    <row r="115" spans="1:14" ht="21" customHeight="1" x14ac:dyDescent="0.3">
      <c r="A115" s="28"/>
      <c r="B115" s="67"/>
      <c r="C115" s="28"/>
      <c r="D115" s="28"/>
      <c r="E115" s="28"/>
      <c r="F115" s="67"/>
      <c r="G115" s="67"/>
      <c r="H115" s="67"/>
      <c r="I115" s="28"/>
      <c r="J115" s="67"/>
      <c r="K115" s="67"/>
      <c r="L115" s="28"/>
      <c r="M115" s="28"/>
      <c r="N115" s="28"/>
    </row>
    <row r="116" spans="1:14" ht="21" customHeight="1" x14ac:dyDescent="0.3">
      <c r="A116" s="28"/>
      <c r="B116" s="67"/>
      <c r="C116" s="28"/>
      <c r="D116" s="28"/>
      <c r="E116" s="28"/>
      <c r="F116" s="67"/>
      <c r="G116" s="67"/>
      <c r="H116" s="67"/>
      <c r="I116" s="28"/>
      <c r="J116" s="67"/>
      <c r="K116" s="67"/>
      <c r="L116" s="28"/>
      <c r="M116" s="28"/>
      <c r="N116" s="28"/>
    </row>
    <row r="117" spans="1:14" ht="21" customHeight="1" x14ac:dyDescent="0.3">
      <c r="A117" s="28"/>
      <c r="B117" s="67"/>
      <c r="C117" s="28"/>
      <c r="D117" s="28"/>
      <c r="E117" s="28"/>
      <c r="F117" s="67"/>
      <c r="G117" s="67"/>
      <c r="H117" s="67"/>
      <c r="I117" s="28"/>
      <c r="J117" s="67"/>
      <c r="K117" s="67"/>
      <c r="L117" s="28"/>
      <c r="M117" s="28"/>
      <c r="N117" s="28"/>
    </row>
    <row r="118" spans="1:14" ht="21" customHeight="1" x14ac:dyDescent="0.3">
      <c r="A118" s="28"/>
      <c r="B118" s="67"/>
      <c r="C118" s="28"/>
      <c r="D118" s="28"/>
      <c r="E118" s="28"/>
      <c r="F118" s="67"/>
      <c r="G118" s="67"/>
      <c r="H118" s="67"/>
      <c r="I118" s="28"/>
      <c r="J118" s="67"/>
      <c r="K118" s="67"/>
      <c r="L118" s="28"/>
      <c r="M118" s="28"/>
      <c r="N118" s="28"/>
    </row>
    <row r="119" spans="1:14" ht="21" customHeight="1" x14ac:dyDescent="0.3">
      <c r="A119" s="28"/>
      <c r="B119" s="67"/>
      <c r="C119" s="28"/>
      <c r="D119" s="28"/>
      <c r="E119" s="28"/>
      <c r="F119" s="67"/>
      <c r="G119" s="67"/>
      <c r="H119" s="67"/>
      <c r="I119" s="28"/>
      <c r="J119" s="67"/>
      <c r="K119" s="67"/>
      <c r="L119" s="28"/>
      <c r="M119" s="28"/>
      <c r="N119" s="28"/>
    </row>
    <row r="120" spans="1:14" ht="21" customHeight="1" x14ac:dyDescent="0.3">
      <c r="A120" s="28"/>
      <c r="B120" s="67"/>
      <c r="C120" s="28"/>
      <c r="D120" s="28"/>
      <c r="E120" s="28"/>
      <c r="F120" s="67"/>
      <c r="G120" s="67"/>
      <c r="H120" s="67"/>
      <c r="I120" s="28"/>
      <c r="J120" s="67"/>
      <c r="K120" s="67"/>
      <c r="L120" s="28"/>
      <c r="M120" s="28"/>
      <c r="N120" s="28"/>
    </row>
    <row r="121" spans="1:14" ht="21" customHeight="1" x14ac:dyDescent="0.3">
      <c r="A121" s="28"/>
      <c r="B121" s="67"/>
      <c r="C121" s="28"/>
      <c r="D121" s="28"/>
      <c r="E121" s="28"/>
      <c r="F121" s="67"/>
      <c r="G121" s="67"/>
      <c r="H121" s="67"/>
      <c r="I121" s="28"/>
      <c r="J121" s="67"/>
      <c r="K121" s="67"/>
      <c r="L121" s="28"/>
      <c r="M121" s="28"/>
      <c r="N121" s="28"/>
    </row>
    <row r="122" spans="1:14" ht="21" customHeight="1" x14ac:dyDescent="0.3">
      <c r="A122" s="28"/>
      <c r="B122" s="67"/>
      <c r="C122" s="28"/>
      <c r="D122" s="28"/>
      <c r="E122" s="28"/>
      <c r="F122" s="67"/>
      <c r="G122" s="67"/>
      <c r="H122" s="67"/>
      <c r="I122" s="28"/>
      <c r="J122" s="67"/>
      <c r="K122" s="67"/>
      <c r="L122" s="28"/>
      <c r="M122" s="28"/>
      <c r="N122" s="28"/>
    </row>
    <row r="123" spans="1:14" ht="21" customHeight="1" x14ac:dyDescent="0.3">
      <c r="A123" s="28"/>
      <c r="B123" s="67"/>
      <c r="C123" s="28"/>
      <c r="D123" s="28"/>
      <c r="E123" s="28"/>
      <c r="F123" s="67"/>
      <c r="G123" s="67"/>
      <c r="H123" s="67"/>
      <c r="I123" s="28"/>
      <c r="J123" s="67"/>
      <c r="K123" s="67"/>
      <c r="L123" s="28"/>
      <c r="M123" s="28"/>
      <c r="N123" s="28"/>
    </row>
    <row r="124" spans="1:14" ht="21" customHeight="1" x14ac:dyDescent="0.3">
      <c r="A124" s="28"/>
      <c r="B124" s="67"/>
      <c r="C124" s="28"/>
      <c r="D124" s="28"/>
      <c r="E124" s="28"/>
      <c r="F124" s="67"/>
      <c r="G124" s="67"/>
      <c r="H124" s="67"/>
      <c r="I124" s="28"/>
      <c r="J124" s="67"/>
      <c r="K124" s="67"/>
      <c r="L124" s="28"/>
      <c r="M124" s="28"/>
      <c r="N124" s="28"/>
    </row>
    <row r="125" spans="1:14" ht="21" customHeight="1" x14ac:dyDescent="0.3">
      <c r="A125" s="28"/>
      <c r="B125" s="67"/>
      <c r="C125" s="28"/>
      <c r="D125" s="28"/>
      <c r="E125" s="28"/>
      <c r="F125" s="67"/>
      <c r="G125" s="67"/>
      <c r="H125" s="67"/>
      <c r="I125" s="28"/>
      <c r="J125" s="67"/>
      <c r="K125" s="67"/>
      <c r="L125" s="28"/>
      <c r="M125" s="28"/>
      <c r="N125" s="28"/>
    </row>
    <row r="126" spans="1:14" ht="21" customHeight="1" x14ac:dyDescent="0.3">
      <c r="A126" s="28"/>
      <c r="B126" s="67"/>
      <c r="C126" s="28"/>
      <c r="D126" s="28"/>
      <c r="E126" s="28"/>
      <c r="F126" s="67"/>
      <c r="G126" s="67"/>
      <c r="H126" s="67"/>
      <c r="I126" s="28"/>
      <c r="J126" s="67"/>
      <c r="K126" s="67"/>
      <c r="L126" s="28"/>
      <c r="M126" s="28"/>
      <c r="N126" s="28"/>
    </row>
    <row r="127" spans="1:14" ht="21" customHeight="1" x14ac:dyDescent="0.3">
      <c r="A127" s="28"/>
      <c r="B127" s="67"/>
      <c r="C127" s="28"/>
      <c r="D127" s="28"/>
      <c r="E127" s="28"/>
      <c r="F127" s="67"/>
      <c r="G127" s="67"/>
      <c r="H127" s="67"/>
      <c r="I127" s="28"/>
      <c r="J127" s="67"/>
      <c r="K127" s="67"/>
      <c r="L127" s="28"/>
      <c r="M127" s="28"/>
      <c r="N127" s="28"/>
    </row>
    <row r="128" spans="1:14" ht="21" customHeight="1" x14ac:dyDescent="0.3">
      <c r="A128" s="28"/>
      <c r="B128" s="67"/>
      <c r="C128" s="28"/>
      <c r="D128" s="28"/>
      <c r="E128" s="28"/>
      <c r="F128" s="67"/>
      <c r="G128" s="67"/>
      <c r="H128" s="67"/>
      <c r="I128" s="28"/>
      <c r="J128" s="67"/>
      <c r="K128" s="67"/>
      <c r="L128" s="28"/>
      <c r="M128" s="28"/>
      <c r="N128" s="28"/>
    </row>
    <row r="129" spans="1:14" ht="21" customHeight="1" x14ac:dyDescent="0.3">
      <c r="A129" s="28"/>
      <c r="B129" s="67"/>
      <c r="C129" s="28"/>
      <c r="D129" s="28"/>
      <c r="E129" s="28"/>
      <c r="F129" s="67"/>
      <c r="G129" s="67"/>
      <c r="H129" s="67"/>
      <c r="I129" s="28"/>
      <c r="J129" s="67"/>
      <c r="K129" s="67"/>
      <c r="L129" s="28"/>
      <c r="M129" s="28"/>
      <c r="N129" s="28"/>
    </row>
    <row r="130" spans="1:14" ht="21" customHeight="1" x14ac:dyDescent="0.3">
      <c r="A130" s="28"/>
      <c r="B130" s="67"/>
      <c r="C130" s="28"/>
      <c r="D130" s="28"/>
      <c r="E130" s="28"/>
      <c r="F130" s="67"/>
      <c r="G130" s="67"/>
      <c r="H130" s="67"/>
      <c r="I130" s="28"/>
      <c r="J130" s="67"/>
      <c r="K130" s="67"/>
      <c r="L130" s="28"/>
      <c r="M130" s="28"/>
      <c r="N130" s="28"/>
    </row>
    <row r="131" spans="1:14" ht="21" customHeight="1" x14ac:dyDescent="0.3">
      <c r="A131" s="28"/>
      <c r="B131" s="67"/>
      <c r="C131" s="28"/>
      <c r="D131" s="28"/>
      <c r="E131" s="28"/>
      <c r="F131" s="67"/>
      <c r="G131" s="67"/>
      <c r="H131" s="67"/>
      <c r="I131" s="28"/>
      <c r="J131" s="67"/>
      <c r="K131" s="67"/>
      <c r="L131" s="28"/>
      <c r="M131" s="28"/>
      <c r="N131" s="28"/>
    </row>
    <row r="132" spans="1:14" ht="21" customHeight="1" x14ac:dyDescent="0.3">
      <c r="A132" s="28"/>
      <c r="B132" s="67"/>
      <c r="C132" s="28"/>
      <c r="D132" s="28"/>
      <c r="E132" s="28"/>
      <c r="F132" s="67"/>
      <c r="G132" s="67"/>
      <c r="H132" s="67"/>
      <c r="I132" s="28"/>
      <c r="J132" s="67"/>
      <c r="K132" s="67"/>
      <c r="L132" s="28"/>
      <c r="M132" s="28"/>
      <c r="N132" s="28"/>
    </row>
    <row r="133" spans="1:14" ht="21" customHeight="1" x14ac:dyDescent="0.3">
      <c r="A133" s="28"/>
      <c r="B133" s="67"/>
      <c r="C133" s="28"/>
      <c r="D133" s="28"/>
      <c r="E133" s="28"/>
      <c r="F133" s="67"/>
      <c r="G133" s="67"/>
      <c r="H133" s="67"/>
      <c r="I133" s="28"/>
      <c r="J133" s="67"/>
      <c r="K133" s="67"/>
      <c r="L133" s="28"/>
      <c r="M133" s="28"/>
      <c r="N133" s="28"/>
    </row>
    <row r="134" spans="1:14" ht="21" customHeight="1" x14ac:dyDescent="0.3">
      <c r="A134" s="28"/>
      <c r="B134" s="67"/>
      <c r="C134" s="28"/>
      <c r="D134" s="28"/>
      <c r="E134" s="28"/>
      <c r="F134" s="67"/>
      <c r="G134" s="67"/>
      <c r="H134" s="67"/>
      <c r="I134" s="28"/>
      <c r="J134" s="67"/>
      <c r="K134" s="67"/>
      <c r="L134" s="28"/>
      <c r="M134" s="28"/>
      <c r="N134" s="28"/>
    </row>
    <row r="135" spans="1:14" ht="21" customHeight="1" x14ac:dyDescent="0.3">
      <c r="A135" s="28"/>
      <c r="B135" s="67"/>
      <c r="C135" s="28"/>
      <c r="D135" s="28"/>
      <c r="E135" s="28"/>
      <c r="F135" s="67"/>
      <c r="G135" s="67"/>
      <c r="H135" s="67"/>
      <c r="I135" s="28"/>
      <c r="J135" s="67"/>
      <c r="K135" s="67"/>
      <c r="L135" s="28"/>
      <c r="M135" s="28"/>
      <c r="N135" s="28"/>
    </row>
    <row r="136" spans="1:14" ht="21" customHeight="1" x14ac:dyDescent="0.3">
      <c r="A136" s="28"/>
      <c r="B136" s="67"/>
      <c r="C136" s="28"/>
      <c r="D136" s="28"/>
      <c r="E136" s="28"/>
      <c r="F136" s="67"/>
      <c r="G136" s="67"/>
      <c r="H136" s="67"/>
      <c r="I136" s="28"/>
      <c r="J136" s="67"/>
      <c r="K136" s="67"/>
      <c r="L136" s="28"/>
      <c r="M136" s="28"/>
      <c r="N136" s="28"/>
    </row>
    <row r="137" spans="1:14" ht="21" customHeight="1" x14ac:dyDescent="0.3">
      <c r="A137" s="28"/>
      <c r="B137" s="67"/>
      <c r="C137" s="28"/>
      <c r="D137" s="28"/>
      <c r="E137" s="28"/>
      <c r="F137" s="67"/>
      <c r="G137" s="67"/>
      <c r="H137" s="67"/>
      <c r="I137" s="28"/>
      <c r="J137" s="67"/>
      <c r="K137" s="67"/>
      <c r="L137" s="28"/>
      <c r="M137" s="28"/>
      <c r="N137" s="28"/>
    </row>
    <row r="138" spans="1:14" ht="21" customHeight="1" x14ac:dyDescent="0.3">
      <c r="A138" s="28"/>
      <c r="B138" s="67"/>
      <c r="C138" s="28"/>
      <c r="D138" s="28"/>
      <c r="E138" s="28"/>
      <c r="F138" s="67"/>
      <c r="G138" s="67"/>
      <c r="H138" s="67"/>
      <c r="I138" s="28"/>
      <c r="J138" s="67"/>
      <c r="K138" s="67"/>
      <c r="L138" s="28"/>
      <c r="M138" s="28"/>
      <c r="N138" s="28"/>
    </row>
    <row r="139" spans="1:14" ht="21" customHeight="1" x14ac:dyDescent="0.3">
      <c r="A139" s="28"/>
      <c r="B139" s="67"/>
      <c r="C139" s="28"/>
      <c r="D139" s="28"/>
      <c r="E139" s="28"/>
      <c r="F139" s="67"/>
      <c r="G139" s="67"/>
      <c r="H139" s="67"/>
      <c r="I139" s="28"/>
      <c r="J139" s="67"/>
      <c r="K139" s="67"/>
      <c r="L139" s="28"/>
      <c r="M139" s="28"/>
      <c r="N139" s="28"/>
    </row>
    <row r="140" spans="1:14" ht="21" customHeight="1" x14ac:dyDescent="0.3">
      <c r="A140" s="28"/>
      <c r="B140" s="67"/>
      <c r="C140" s="28"/>
      <c r="D140" s="28"/>
      <c r="E140" s="28"/>
      <c r="F140" s="67"/>
      <c r="G140" s="67"/>
      <c r="H140" s="67"/>
      <c r="I140" s="28"/>
      <c r="J140" s="67"/>
      <c r="K140" s="67"/>
      <c r="L140" s="28"/>
      <c r="M140" s="28"/>
      <c r="N140" s="28"/>
    </row>
    <row r="141" spans="1:14" ht="21" customHeight="1" x14ac:dyDescent="0.3">
      <c r="A141" s="28"/>
      <c r="B141" s="67"/>
      <c r="C141" s="28"/>
      <c r="D141" s="28"/>
      <c r="E141" s="28"/>
      <c r="F141" s="67"/>
      <c r="G141" s="67"/>
      <c r="H141" s="67"/>
      <c r="I141" s="28"/>
      <c r="J141" s="67"/>
      <c r="K141" s="67"/>
      <c r="L141" s="28"/>
      <c r="M141" s="28"/>
      <c r="N141" s="28"/>
    </row>
    <row r="142" spans="1:14" ht="21" customHeight="1" x14ac:dyDescent="0.3">
      <c r="A142" s="28"/>
      <c r="B142" s="67"/>
      <c r="C142" s="28"/>
      <c r="D142" s="28"/>
      <c r="E142" s="28"/>
      <c r="F142" s="67"/>
      <c r="G142" s="67"/>
      <c r="H142" s="67"/>
      <c r="I142" s="28"/>
      <c r="J142" s="67"/>
      <c r="K142" s="67"/>
      <c r="L142" s="28"/>
      <c r="M142" s="28"/>
      <c r="N142" s="28"/>
    </row>
    <row r="143" spans="1:14" ht="21" customHeight="1" x14ac:dyDescent="0.3">
      <c r="A143" s="28"/>
      <c r="B143" s="67"/>
      <c r="C143" s="28"/>
      <c r="D143" s="28"/>
      <c r="E143" s="28"/>
      <c r="F143" s="67"/>
      <c r="G143" s="67"/>
      <c r="H143" s="67"/>
      <c r="I143" s="28"/>
      <c r="J143" s="67"/>
      <c r="K143" s="67"/>
      <c r="L143" s="28"/>
      <c r="M143" s="28"/>
      <c r="N143" s="28"/>
    </row>
    <row r="144" spans="1:14" ht="21" customHeight="1" x14ac:dyDescent="0.3">
      <c r="A144" s="28"/>
      <c r="B144" s="67"/>
      <c r="C144" s="28"/>
      <c r="D144" s="28"/>
      <c r="E144" s="28"/>
      <c r="F144" s="67"/>
      <c r="G144" s="67"/>
      <c r="H144" s="67"/>
      <c r="I144" s="28"/>
      <c r="J144" s="67"/>
      <c r="K144" s="67"/>
      <c r="L144" s="28"/>
      <c r="M144" s="28"/>
      <c r="N144" s="28"/>
    </row>
    <row r="145" spans="1:14" ht="21" customHeight="1" x14ac:dyDescent="0.3">
      <c r="A145" s="28"/>
      <c r="B145" s="67"/>
      <c r="C145" s="28"/>
      <c r="D145" s="28"/>
      <c r="E145" s="28"/>
      <c r="F145" s="67"/>
      <c r="G145" s="67"/>
      <c r="H145" s="67"/>
      <c r="I145" s="28"/>
      <c r="J145" s="67"/>
      <c r="K145" s="67"/>
      <c r="L145" s="28"/>
      <c r="M145" s="28"/>
      <c r="N145" s="28"/>
    </row>
    <row r="146" spans="1:14" ht="21" customHeight="1" x14ac:dyDescent="0.3">
      <c r="A146" s="28"/>
      <c r="B146" s="67"/>
      <c r="C146" s="28"/>
      <c r="D146" s="28"/>
      <c r="E146" s="28"/>
      <c r="F146" s="67"/>
      <c r="G146" s="67"/>
      <c r="H146" s="67"/>
      <c r="I146" s="28"/>
      <c r="J146" s="67"/>
      <c r="K146" s="67"/>
      <c r="L146" s="28"/>
      <c r="M146" s="28"/>
      <c r="N146" s="28"/>
    </row>
    <row r="147" spans="1:14" ht="21" customHeight="1" x14ac:dyDescent="0.3">
      <c r="A147" s="28"/>
      <c r="B147" s="67"/>
      <c r="C147" s="28"/>
      <c r="D147" s="28"/>
      <c r="E147" s="28"/>
      <c r="F147" s="67"/>
      <c r="G147" s="67"/>
      <c r="H147" s="67"/>
      <c r="I147" s="28"/>
      <c r="J147" s="67"/>
      <c r="K147" s="67"/>
      <c r="L147" s="28"/>
      <c r="M147" s="28"/>
      <c r="N147" s="28"/>
    </row>
    <row r="148" spans="1:14" ht="21" customHeight="1" x14ac:dyDescent="0.3">
      <c r="A148" s="28"/>
      <c r="B148" s="67"/>
      <c r="C148" s="28"/>
      <c r="D148" s="28"/>
      <c r="E148" s="28"/>
      <c r="F148" s="67"/>
      <c r="G148" s="67"/>
      <c r="H148" s="67"/>
      <c r="I148" s="28"/>
      <c r="J148" s="67"/>
      <c r="K148" s="67"/>
      <c r="L148" s="28"/>
      <c r="M148" s="28"/>
      <c r="N148" s="28"/>
    </row>
    <row r="149" spans="1:14" ht="21" customHeight="1" x14ac:dyDescent="0.3">
      <c r="A149" s="28"/>
      <c r="B149" s="67"/>
      <c r="C149" s="28"/>
      <c r="D149" s="28"/>
      <c r="E149" s="28"/>
      <c r="F149" s="67"/>
      <c r="G149" s="67"/>
      <c r="H149" s="67"/>
      <c r="I149" s="28"/>
      <c r="J149" s="67"/>
      <c r="K149" s="67"/>
      <c r="L149" s="28"/>
      <c r="M149" s="28"/>
      <c r="N149" s="28"/>
    </row>
    <row r="150" spans="1:14" ht="21" customHeight="1" x14ac:dyDescent="0.3">
      <c r="A150" s="28"/>
      <c r="B150" s="67"/>
      <c r="C150" s="28"/>
      <c r="D150" s="28"/>
      <c r="E150" s="28"/>
      <c r="F150" s="67"/>
      <c r="G150" s="67"/>
      <c r="H150" s="67"/>
      <c r="I150" s="28"/>
      <c r="J150" s="67"/>
      <c r="K150" s="67"/>
      <c r="L150" s="28"/>
      <c r="M150" s="28"/>
      <c r="N150" s="28"/>
    </row>
    <row r="151" spans="1:14" ht="21" customHeight="1" x14ac:dyDescent="0.3">
      <c r="A151" s="28"/>
      <c r="B151" s="67"/>
      <c r="C151" s="28"/>
      <c r="D151" s="28"/>
      <c r="E151" s="28"/>
      <c r="F151" s="67"/>
      <c r="G151" s="67"/>
      <c r="H151" s="67"/>
      <c r="I151" s="28"/>
      <c r="J151" s="67"/>
      <c r="K151" s="67"/>
      <c r="L151" s="28"/>
      <c r="M151" s="28"/>
      <c r="N151" s="28"/>
    </row>
    <row r="152" spans="1:14" ht="21" customHeight="1" x14ac:dyDescent="0.3">
      <c r="A152" s="28"/>
      <c r="B152" s="67"/>
      <c r="C152" s="28"/>
      <c r="D152" s="28"/>
      <c r="E152" s="28"/>
      <c r="F152" s="67"/>
      <c r="G152" s="67"/>
      <c r="H152" s="67"/>
      <c r="I152" s="28"/>
      <c r="J152" s="67"/>
      <c r="K152" s="67"/>
      <c r="L152" s="28"/>
      <c r="M152" s="28"/>
      <c r="N152" s="28"/>
    </row>
    <row r="153" spans="1:14" ht="21" customHeight="1" x14ac:dyDescent="0.3">
      <c r="A153" s="28"/>
      <c r="B153" s="67"/>
      <c r="C153" s="28"/>
      <c r="D153" s="28"/>
      <c r="E153" s="28"/>
      <c r="F153" s="67"/>
      <c r="G153" s="67"/>
      <c r="H153" s="67"/>
      <c r="I153" s="28"/>
      <c r="J153" s="67"/>
      <c r="K153" s="67"/>
      <c r="L153" s="28"/>
      <c r="M153" s="28"/>
      <c r="N153" s="28"/>
    </row>
    <row r="154" spans="1:14" ht="21" customHeight="1" x14ac:dyDescent="0.3">
      <c r="A154" s="28"/>
      <c r="B154" s="67"/>
      <c r="C154" s="28"/>
      <c r="D154" s="28"/>
      <c r="E154" s="28"/>
      <c r="F154" s="67"/>
      <c r="G154" s="67"/>
      <c r="H154" s="67"/>
      <c r="I154" s="28"/>
      <c r="J154" s="67"/>
      <c r="K154" s="67"/>
      <c r="L154" s="28"/>
      <c r="M154" s="28"/>
      <c r="N154" s="28"/>
    </row>
    <row r="155" spans="1:14" ht="21" customHeight="1" x14ac:dyDescent="0.3">
      <c r="A155" s="28"/>
      <c r="B155" s="67"/>
      <c r="C155" s="28"/>
      <c r="D155" s="28"/>
      <c r="E155" s="28"/>
      <c r="F155" s="67"/>
      <c r="G155" s="67"/>
      <c r="H155" s="67"/>
      <c r="I155" s="28"/>
      <c r="J155" s="67"/>
      <c r="K155" s="67"/>
      <c r="L155" s="28"/>
      <c r="M155" s="28"/>
      <c r="N155" s="28"/>
    </row>
    <row r="156" spans="1:14" ht="21" customHeight="1" x14ac:dyDescent="0.3">
      <c r="A156" s="28"/>
      <c r="B156" s="67"/>
      <c r="C156" s="28"/>
      <c r="D156" s="28"/>
      <c r="E156" s="28"/>
      <c r="F156" s="67"/>
      <c r="G156" s="67"/>
      <c r="H156" s="67"/>
      <c r="I156" s="28"/>
      <c r="J156" s="67"/>
      <c r="K156" s="67"/>
      <c r="L156" s="28"/>
      <c r="M156" s="28"/>
      <c r="N156" s="28"/>
    </row>
    <row r="157" spans="1:14" ht="21" customHeight="1" x14ac:dyDescent="0.3">
      <c r="A157" s="28"/>
      <c r="B157" s="67"/>
      <c r="C157" s="28"/>
      <c r="D157" s="28"/>
      <c r="E157" s="28"/>
      <c r="F157" s="67"/>
      <c r="G157" s="67"/>
      <c r="H157" s="67"/>
      <c r="I157" s="28"/>
      <c r="J157" s="67"/>
      <c r="K157" s="67"/>
      <c r="L157" s="28"/>
      <c r="M157" s="28"/>
      <c r="N157" s="28"/>
    </row>
    <row r="158" spans="1:14" ht="21" customHeight="1" x14ac:dyDescent="0.3">
      <c r="A158" s="28"/>
      <c r="B158" s="67"/>
      <c r="C158" s="28"/>
      <c r="D158" s="28"/>
      <c r="E158" s="28"/>
      <c r="F158" s="67"/>
      <c r="G158" s="67"/>
      <c r="H158" s="67"/>
      <c r="I158" s="28"/>
      <c r="J158" s="67"/>
      <c r="K158" s="67"/>
      <c r="L158" s="28"/>
      <c r="M158" s="28"/>
      <c r="N158" s="28"/>
    </row>
    <row r="159" spans="1:14" ht="21" customHeight="1" x14ac:dyDescent="0.3">
      <c r="A159" s="28"/>
      <c r="B159" s="67"/>
      <c r="C159" s="28"/>
      <c r="D159" s="28"/>
      <c r="E159" s="28"/>
      <c r="F159" s="67"/>
      <c r="G159" s="67"/>
      <c r="H159" s="67"/>
      <c r="I159" s="28"/>
      <c r="J159" s="67"/>
      <c r="K159" s="67"/>
      <c r="L159" s="28"/>
      <c r="M159" s="28"/>
      <c r="N159" s="28"/>
    </row>
    <row r="160" spans="1:14" ht="21" customHeight="1" x14ac:dyDescent="0.3">
      <c r="A160" s="28"/>
      <c r="B160" s="67"/>
      <c r="C160" s="28"/>
      <c r="D160" s="28"/>
      <c r="E160" s="28"/>
      <c r="F160" s="67"/>
      <c r="G160" s="67"/>
      <c r="H160" s="67"/>
      <c r="I160" s="28"/>
      <c r="J160" s="67"/>
      <c r="K160" s="67"/>
      <c r="L160" s="28"/>
      <c r="M160" s="28"/>
      <c r="N160" s="28"/>
    </row>
    <row r="161" spans="1:14" ht="21" customHeight="1" x14ac:dyDescent="0.3">
      <c r="A161" s="28"/>
      <c r="B161" s="67"/>
      <c r="C161" s="28"/>
      <c r="D161" s="28"/>
      <c r="E161" s="28"/>
      <c r="F161" s="67"/>
      <c r="G161" s="67"/>
      <c r="H161" s="67"/>
      <c r="I161" s="28"/>
      <c r="J161" s="67"/>
      <c r="K161" s="67"/>
      <c r="L161" s="28"/>
      <c r="M161" s="28"/>
      <c r="N161" s="28"/>
    </row>
    <row r="162" spans="1:14" ht="21" customHeight="1" x14ac:dyDescent="0.3">
      <c r="A162" s="28"/>
      <c r="B162" s="67"/>
      <c r="C162" s="28"/>
      <c r="D162" s="28"/>
      <c r="E162" s="28"/>
      <c r="F162" s="67"/>
      <c r="G162" s="67"/>
      <c r="H162" s="67"/>
      <c r="I162" s="28"/>
      <c r="J162" s="67"/>
      <c r="K162" s="67"/>
      <c r="L162" s="28"/>
      <c r="M162" s="28"/>
      <c r="N162" s="28"/>
    </row>
    <row r="163" spans="1:14" ht="21" customHeight="1" x14ac:dyDescent="0.3">
      <c r="A163" s="28"/>
      <c r="B163" s="67"/>
      <c r="C163" s="28"/>
      <c r="D163" s="28"/>
      <c r="E163" s="28"/>
      <c r="F163" s="67"/>
      <c r="G163" s="67"/>
      <c r="H163" s="67"/>
      <c r="I163" s="28"/>
      <c r="J163" s="67"/>
      <c r="K163" s="67"/>
      <c r="L163" s="28"/>
      <c r="M163" s="28"/>
      <c r="N163" s="28"/>
    </row>
    <row r="164" spans="1:14" ht="21" customHeight="1" x14ac:dyDescent="0.3">
      <c r="A164" s="28"/>
      <c r="B164" s="67"/>
      <c r="C164" s="28"/>
      <c r="D164" s="28"/>
      <c r="E164" s="28"/>
      <c r="F164" s="67"/>
      <c r="G164" s="67"/>
      <c r="H164" s="67"/>
      <c r="I164" s="28"/>
      <c r="J164" s="67"/>
      <c r="K164" s="67"/>
      <c r="L164" s="28"/>
      <c r="M164" s="28"/>
      <c r="N164" s="28"/>
    </row>
    <row r="165" spans="1:14" ht="21" customHeight="1" x14ac:dyDescent="0.3">
      <c r="A165" s="28"/>
      <c r="B165" s="67"/>
      <c r="C165" s="28"/>
      <c r="D165" s="28"/>
      <c r="E165" s="28"/>
      <c r="F165" s="67"/>
      <c r="G165" s="67"/>
      <c r="H165" s="67"/>
      <c r="I165" s="28"/>
      <c r="J165" s="67"/>
      <c r="K165" s="67"/>
      <c r="L165" s="28"/>
      <c r="M165" s="28"/>
      <c r="N165" s="28"/>
    </row>
    <row r="166" spans="1:14" ht="21" customHeight="1" x14ac:dyDescent="0.3">
      <c r="A166" s="28"/>
      <c r="B166" s="67"/>
      <c r="C166" s="28"/>
      <c r="D166" s="28"/>
      <c r="E166" s="28"/>
      <c r="F166" s="67"/>
      <c r="G166" s="67"/>
      <c r="H166" s="67"/>
      <c r="I166" s="28"/>
      <c r="J166" s="67"/>
      <c r="K166" s="67"/>
      <c r="L166" s="28"/>
      <c r="M166" s="28"/>
      <c r="N166" s="28"/>
    </row>
    <row r="167" spans="1:14" ht="21" customHeight="1" x14ac:dyDescent="0.3">
      <c r="A167" s="28"/>
      <c r="B167" s="67"/>
      <c r="C167" s="28"/>
      <c r="D167" s="28"/>
      <c r="E167" s="28"/>
      <c r="F167" s="67"/>
      <c r="G167" s="67"/>
      <c r="H167" s="67"/>
      <c r="I167" s="28"/>
      <c r="J167" s="67"/>
      <c r="K167" s="67"/>
      <c r="L167" s="28"/>
      <c r="M167" s="28"/>
      <c r="N167" s="28"/>
    </row>
    <row r="168" spans="1:14" ht="21" customHeight="1" x14ac:dyDescent="0.3">
      <c r="A168" s="28"/>
      <c r="B168" s="67"/>
      <c r="C168" s="28"/>
      <c r="D168" s="28"/>
      <c r="E168" s="28"/>
      <c r="F168" s="67"/>
      <c r="G168" s="67"/>
      <c r="H168" s="67"/>
      <c r="I168" s="28"/>
      <c r="J168" s="67"/>
      <c r="K168" s="67"/>
      <c r="L168" s="28"/>
      <c r="M168" s="28"/>
      <c r="N168" s="28"/>
    </row>
    <row r="169" spans="1:14" ht="21" customHeight="1" x14ac:dyDescent="0.3">
      <c r="A169" s="28"/>
      <c r="B169" s="67"/>
      <c r="C169" s="28"/>
      <c r="D169" s="28"/>
      <c r="E169" s="28"/>
      <c r="F169" s="67"/>
      <c r="G169" s="67"/>
      <c r="H169" s="67"/>
      <c r="I169" s="28"/>
      <c r="J169" s="67"/>
      <c r="K169" s="67"/>
      <c r="L169" s="28"/>
      <c r="M169" s="28"/>
      <c r="N169" s="28"/>
    </row>
    <row r="170" spans="1:14" ht="21" customHeight="1" x14ac:dyDescent="0.3">
      <c r="A170" s="28"/>
      <c r="B170" s="67"/>
      <c r="C170" s="28"/>
      <c r="D170" s="28"/>
      <c r="E170" s="28"/>
      <c r="F170" s="67"/>
      <c r="G170" s="67"/>
      <c r="H170" s="67"/>
      <c r="I170" s="28"/>
      <c r="J170" s="67"/>
      <c r="K170" s="67"/>
      <c r="L170" s="28"/>
      <c r="M170" s="28"/>
      <c r="N170" s="28"/>
    </row>
    <row r="171" spans="1:14" ht="21" customHeight="1" x14ac:dyDescent="0.3">
      <c r="A171" s="28"/>
      <c r="B171" s="67"/>
      <c r="C171" s="28"/>
      <c r="D171" s="28"/>
      <c r="E171" s="28"/>
      <c r="F171" s="67"/>
      <c r="G171" s="67"/>
      <c r="H171" s="67"/>
      <c r="I171" s="28"/>
      <c r="J171" s="67"/>
      <c r="K171" s="67"/>
      <c r="L171" s="28"/>
      <c r="M171" s="28"/>
      <c r="N171" s="28"/>
    </row>
    <row r="172" spans="1:14" ht="21" customHeight="1" x14ac:dyDescent="0.3">
      <c r="A172" s="28"/>
      <c r="B172" s="67"/>
      <c r="C172" s="28"/>
      <c r="D172" s="28"/>
      <c r="E172" s="28"/>
      <c r="F172" s="67"/>
      <c r="G172" s="67"/>
      <c r="H172" s="67"/>
      <c r="I172" s="28"/>
      <c r="J172" s="67"/>
      <c r="K172" s="67"/>
      <c r="L172" s="28"/>
      <c r="M172" s="28"/>
      <c r="N172" s="28"/>
    </row>
    <row r="173" spans="1:14" ht="21" customHeight="1" x14ac:dyDescent="0.3">
      <c r="A173" s="28"/>
      <c r="B173" s="67"/>
      <c r="C173" s="28"/>
      <c r="D173" s="28"/>
      <c r="E173" s="28"/>
      <c r="F173" s="67"/>
      <c r="G173" s="67"/>
      <c r="H173" s="67"/>
      <c r="I173" s="28"/>
      <c r="J173" s="67"/>
      <c r="K173" s="67"/>
      <c r="L173" s="28"/>
      <c r="M173" s="28"/>
      <c r="N173" s="28"/>
    </row>
    <row r="174" spans="1:14" ht="21" customHeight="1" x14ac:dyDescent="0.3">
      <c r="A174" s="28"/>
      <c r="B174" s="67"/>
      <c r="C174" s="28"/>
      <c r="D174" s="28"/>
      <c r="E174" s="28"/>
      <c r="F174" s="67"/>
      <c r="G174" s="67"/>
      <c r="H174" s="67"/>
      <c r="I174" s="28"/>
      <c r="J174" s="67"/>
      <c r="K174" s="67"/>
      <c r="L174" s="28"/>
      <c r="M174" s="28"/>
      <c r="N174" s="28"/>
    </row>
    <row r="175" spans="1:14" ht="21" customHeight="1" x14ac:dyDescent="0.3">
      <c r="A175" s="28"/>
      <c r="B175" s="67"/>
      <c r="C175" s="28"/>
      <c r="D175" s="28"/>
      <c r="E175" s="28"/>
      <c r="F175" s="67"/>
      <c r="G175" s="67"/>
      <c r="H175" s="67"/>
      <c r="I175" s="28"/>
      <c r="J175" s="67"/>
      <c r="K175" s="67"/>
      <c r="L175" s="28"/>
      <c r="M175" s="28"/>
      <c r="N175" s="28"/>
    </row>
    <row r="176" spans="1:14" ht="21" customHeight="1" x14ac:dyDescent="0.3">
      <c r="A176" s="28"/>
      <c r="B176" s="67"/>
      <c r="C176" s="28"/>
      <c r="D176" s="28"/>
      <c r="E176" s="28"/>
      <c r="F176" s="67"/>
      <c r="G176" s="67"/>
      <c r="H176" s="67"/>
      <c r="I176" s="28"/>
      <c r="J176" s="67"/>
      <c r="K176" s="67"/>
      <c r="L176" s="28"/>
      <c r="M176" s="28"/>
      <c r="N176" s="28"/>
    </row>
    <row r="177" spans="1:14" ht="21" customHeight="1" x14ac:dyDescent="0.3">
      <c r="A177" s="28"/>
      <c r="B177" s="67"/>
      <c r="C177" s="28"/>
      <c r="D177" s="28"/>
      <c r="E177" s="28"/>
      <c r="F177" s="67"/>
      <c r="G177" s="67"/>
      <c r="H177" s="67"/>
      <c r="I177" s="28"/>
      <c r="J177" s="67"/>
      <c r="K177" s="67"/>
      <c r="L177" s="28"/>
      <c r="M177" s="28"/>
      <c r="N177" s="28"/>
    </row>
    <row r="178" spans="1:14" ht="21" customHeight="1" x14ac:dyDescent="0.3">
      <c r="A178" s="28"/>
      <c r="B178" s="67"/>
      <c r="C178" s="28"/>
      <c r="D178" s="28"/>
      <c r="E178" s="28"/>
      <c r="F178" s="67"/>
      <c r="G178" s="67"/>
      <c r="H178" s="67"/>
      <c r="I178" s="28"/>
      <c r="J178" s="67"/>
      <c r="K178" s="67"/>
      <c r="L178" s="28"/>
      <c r="M178" s="28"/>
      <c r="N178" s="28"/>
    </row>
    <row r="179" spans="1:14" ht="21" customHeight="1" x14ac:dyDescent="0.3">
      <c r="A179" s="28"/>
      <c r="B179" s="67"/>
      <c r="C179" s="28"/>
      <c r="D179" s="28"/>
      <c r="E179" s="28"/>
      <c r="F179" s="67"/>
      <c r="G179" s="67"/>
      <c r="H179" s="67"/>
      <c r="I179" s="28"/>
      <c r="J179" s="67"/>
      <c r="K179" s="67"/>
      <c r="L179" s="28"/>
      <c r="M179" s="28"/>
      <c r="N179" s="28"/>
    </row>
    <row r="180" spans="1:14" ht="21" customHeight="1" x14ac:dyDescent="0.3">
      <c r="A180" s="28"/>
      <c r="B180" s="67"/>
      <c r="C180" s="28"/>
      <c r="D180" s="28"/>
      <c r="E180" s="28"/>
      <c r="F180" s="67"/>
      <c r="G180" s="67"/>
      <c r="H180" s="67"/>
      <c r="I180" s="28"/>
      <c r="J180" s="67"/>
      <c r="K180" s="67"/>
      <c r="L180" s="28"/>
      <c r="M180" s="28"/>
      <c r="N180" s="28"/>
    </row>
    <row r="181" spans="1:14" ht="21" customHeight="1" x14ac:dyDescent="0.3">
      <c r="A181" s="28"/>
      <c r="B181" s="67"/>
      <c r="C181" s="28"/>
      <c r="D181" s="28"/>
      <c r="E181" s="28"/>
      <c r="F181" s="67"/>
      <c r="G181" s="67"/>
      <c r="H181" s="67"/>
      <c r="I181" s="28"/>
      <c r="J181" s="67"/>
      <c r="K181" s="67"/>
      <c r="L181" s="28"/>
      <c r="M181" s="28"/>
      <c r="N181" s="28"/>
    </row>
    <row r="182" spans="1:14" ht="21" customHeight="1" x14ac:dyDescent="0.3">
      <c r="A182" s="28"/>
      <c r="B182" s="67"/>
      <c r="C182" s="28"/>
      <c r="D182" s="28"/>
      <c r="E182" s="28"/>
      <c r="F182" s="67"/>
      <c r="G182" s="67"/>
      <c r="H182" s="67"/>
      <c r="I182" s="28"/>
      <c r="J182" s="67"/>
      <c r="K182" s="67"/>
      <c r="L182" s="28"/>
      <c r="M182" s="28"/>
      <c r="N182" s="28"/>
    </row>
    <row r="183" spans="1:14" ht="21" customHeight="1" x14ac:dyDescent="0.3">
      <c r="A183" s="28"/>
      <c r="B183" s="67"/>
      <c r="C183" s="28"/>
      <c r="D183" s="28"/>
      <c r="E183" s="28"/>
      <c r="F183" s="67"/>
      <c r="G183" s="67"/>
      <c r="H183" s="67"/>
      <c r="I183" s="28"/>
      <c r="J183" s="67"/>
      <c r="K183" s="67"/>
      <c r="L183" s="28"/>
      <c r="M183" s="28"/>
      <c r="N183" s="28"/>
    </row>
    <row r="184" spans="1:14" ht="21" customHeight="1" x14ac:dyDescent="0.3">
      <c r="A184" s="28"/>
      <c r="B184" s="67"/>
      <c r="C184" s="28"/>
      <c r="D184" s="28"/>
      <c r="E184" s="28"/>
      <c r="F184" s="67"/>
      <c r="G184" s="67"/>
      <c r="H184" s="67"/>
      <c r="I184" s="28"/>
      <c r="J184" s="67"/>
      <c r="K184" s="67"/>
      <c r="L184" s="28"/>
      <c r="M184" s="28"/>
      <c r="N184" s="28"/>
    </row>
    <row r="185" spans="1:14" ht="21" customHeight="1" x14ac:dyDescent="0.3">
      <c r="A185" s="28"/>
      <c r="B185" s="67"/>
      <c r="C185" s="28"/>
      <c r="D185" s="28"/>
      <c r="E185" s="28"/>
      <c r="F185" s="67"/>
      <c r="G185" s="67"/>
      <c r="H185" s="67"/>
      <c r="I185" s="28"/>
      <c r="J185" s="67"/>
      <c r="K185" s="67"/>
      <c r="L185" s="28"/>
      <c r="M185" s="28"/>
      <c r="N185" s="28"/>
    </row>
    <row r="186" spans="1:14" ht="21" customHeight="1" x14ac:dyDescent="0.3">
      <c r="A186" s="28"/>
      <c r="B186" s="67"/>
      <c r="C186" s="28"/>
      <c r="D186" s="28"/>
      <c r="E186" s="28"/>
      <c r="F186" s="67"/>
      <c r="G186" s="67"/>
      <c r="H186" s="67"/>
      <c r="I186" s="28"/>
      <c r="J186" s="67"/>
      <c r="K186" s="67"/>
      <c r="L186" s="28"/>
      <c r="M186" s="28"/>
      <c r="N186" s="28"/>
    </row>
    <row r="187" spans="1:14" ht="21" customHeight="1" x14ac:dyDescent="0.3">
      <c r="A187" s="28"/>
      <c r="B187" s="67"/>
      <c r="C187" s="28"/>
      <c r="D187" s="28"/>
      <c r="E187" s="28"/>
      <c r="F187" s="67"/>
      <c r="G187" s="67"/>
      <c r="H187" s="67"/>
      <c r="I187" s="28"/>
      <c r="J187" s="67"/>
      <c r="K187" s="67"/>
      <c r="L187" s="28"/>
      <c r="M187" s="28"/>
      <c r="N187" s="28"/>
    </row>
    <row r="188" spans="1:14" ht="21" customHeight="1" x14ac:dyDescent="0.3">
      <c r="A188" s="28"/>
      <c r="B188" s="67"/>
      <c r="C188" s="28"/>
      <c r="D188" s="28"/>
      <c r="E188" s="28"/>
      <c r="F188" s="67"/>
      <c r="G188" s="67"/>
      <c r="H188" s="67"/>
      <c r="I188" s="28"/>
      <c r="J188" s="67"/>
      <c r="K188" s="67"/>
      <c r="L188" s="28"/>
      <c r="M188" s="28"/>
      <c r="N188" s="28"/>
    </row>
    <row r="189" spans="1:14" ht="21" customHeight="1" x14ac:dyDescent="0.3">
      <c r="A189" s="28"/>
      <c r="B189" s="67"/>
      <c r="C189" s="28"/>
      <c r="D189" s="28"/>
      <c r="E189" s="28"/>
      <c r="F189" s="67"/>
      <c r="G189" s="67"/>
      <c r="H189" s="67"/>
      <c r="I189" s="28"/>
      <c r="J189" s="67"/>
      <c r="K189" s="67"/>
      <c r="L189" s="28"/>
      <c r="M189" s="28"/>
      <c r="N189" s="28"/>
    </row>
    <row r="190" spans="1:14" ht="21" customHeight="1" x14ac:dyDescent="0.3">
      <c r="A190" s="28"/>
      <c r="B190" s="67"/>
      <c r="C190" s="28"/>
      <c r="D190" s="28"/>
      <c r="E190" s="28"/>
      <c r="F190" s="67"/>
      <c r="G190" s="67"/>
      <c r="H190" s="67"/>
      <c r="I190" s="28"/>
      <c r="J190" s="67"/>
      <c r="K190" s="67"/>
      <c r="L190" s="28"/>
      <c r="M190" s="28"/>
      <c r="N190" s="28"/>
    </row>
    <row r="191" spans="1:14" ht="21" customHeight="1" x14ac:dyDescent="0.3">
      <c r="A191" s="28"/>
      <c r="B191" s="67"/>
      <c r="C191" s="28"/>
      <c r="D191" s="28"/>
      <c r="E191" s="28"/>
      <c r="F191" s="67"/>
      <c r="G191" s="67"/>
      <c r="H191" s="67"/>
      <c r="I191" s="28"/>
      <c r="J191" s="67"/>
      <c r="K191" s="67"/>
      <c r="L191" s="28"/>
      <c r="M191" s="28"/>
      <c r="N191" s="28"/>
    </row>
    <row r="192" spans="1:14" ht="21" customHeight="1" x14ac:dyDescent="0.3">
      <c r="A192" s="28"/>
      <c r="B192" s="67"/>
      <c r="C192" s="28"/>
      <c r="D192" s="28"/>
      <c r="E192" s="28"/>
      <c r="F192" s="67"/>
      <c r="G192" s="67"/>
      <c r="H192" s="67"/>
      <c r="I192" s="28"/>
      <c r="J192" s="67"/>
      <c r="K192" s="67"/>
      <c r="L192" s="28"/>
      <c r="M192" s="28"/>
      <c r="N192" s="28"/>
    </row>
    <row r="193" spans="1:14" ht="21" customHeight="1" x14ac:dyDescent="0.3">
      <c r="A193" s="28"/>
      <c r="B193" s="67"/>
      <c r="C193" s="28"/>
      <c r="D193" s="28"/>
      <c r="E193" s="28"/>
      <c r="F193" s="67"/>
      <c r="G193" s="67"/>
      <c r="H193" s="67"/>
      <c r="I193" s="28"/>
      <c r="J193" s="67"/>
      <c r="K193" s="67"/>
      <c r="L193" s="28"/>
      <c r="M193" s="28"/>
      <c r="N193" s="28"/>
    </row>
    <row r="194" spans="1:14" ht="21" customHeight="1" x14ac:dyDescent="0.3">
      <c r="A194" s="28"/>
      <c r="B194" s="67"/>
      <c r="C194" s="28"/>
      <c r="D194" s="28"/>
      <c r="E194" s="28"/>
      <c r="F194" s="67"/>
      <c r="G194" s="67"/>
      <c r="H194" s="67"/>
      <c r="I194" s="28"/>
      <c r="J194" s="67"/>
      <c r="K194" s="67"/>
      <c r="L194" s="28"/>
      <c r="M194" s="28"/>
      <c r="N194" s="28"/>
    </row>
    <row r="195" spans="1:14" ht="21" customHeight="1" x14ac:dyDescent="0.3">
      <c r="A195" s="28"/>
      <c r="B195" s="67"/>
      <c r="C195" s="28"/>
      <c r="D195" s="28"/>
      <c r="E195" s="28"/>
      <c r="F195" s="67"/>
      <c r="G195" s="67"/>
      <c r="H195" s="67"/>
      <c r="I195" s="28"/>
      <c r="J195" s="67"/>
      <c r="K195" s="67"/>
      <c r="L195" s="28"/>
      <c r="M195" s="28"/>
      <c r="N195" s="28"/>
    </row>
    <row r="196" spans="1:14" ht="21" customHeight="1" x14ac:dyDescent="0.3">
      <c r="A196" s="28"/>
      <c r="B196" s="67"/>
      <c r="C196" s="28"/>
      <c r="D196" s="28"/>
      <c r="E196" s="28"/>
      <c r="F196" s="67"/>
      <c r="G196" s="67"/>
      <c r="H196" s="67"/>
      <c r="I196" s="28"/>
      <c r="J196" s="67"/>
      <c r="K196" s="67"/>
      <c r="L196" s="28"/>
      <c r="M196" s="28"/>
      <c r="N196" s="28"/>
    </row>
    <row r="197" spans="1:14" ht="21" customHeight="1" x14ac:dyDescent="0.3">
      <c r="A197" s="28"/>
      <c r="B197" s="67"/>
      <c r="C197" s="28"/>
      <c r="D197" s="28"/>
      <c r="E197" s="28"/>
      <c r="F197" s="67"/>
      <c r="G197" s="67"/>
      <c r="H197" s="67"/>
      <c r="I197" s="28"/>
      <c r="J197" s="67"/>
      <c r="K197" s="67"/>
      <c r="L197" s="28"/>
      <c r="M197" s="28"/>
      <c r="N197" s="28"/>
    </row>
    <row r="198" spans="1:14" ht="21" customHeight="1" x14ac:dyDescent="0.3">
      <c r="A198" s="28"/>
      <c r="B198" s="67"/>
      <c r="C198" s="28"/>
      <c r="D198" s="28"/>
      <c r="E198" s="28"/>
      <c r="F198" s="67"/>
      <c r="G198" s="67"/>
      <c r="H198" s="67"/>
      <c r="I198" s="28"/>
      <c r="J198" s="67"/>
      <c r="K198" s="67"/>
      <c r="L198" s="28"/>
      <c r="M198" s="28"/>
      <c r="N198" s="28"/>
    </row>
    <row r="199" spans="1:14" ht="21" customHeight="1" x14ac:dyDescent="0.3">
      <c r="A199" s="28"/>
      <c r="B199" s="67"/>
      <c r="C199" s="28"/>
      <c r="D199" s="28"/>
      <c r="E199" s="28"/>
      <c r="F199" s="67"/>
      <c r="G199" s="67"/>
      <c r="H199" s="67"/>
      <c r="I199" s="28"/>
      <c r="J199" s="67"/>
      <c r="K199" s="67"/>
      <c r="L199" s="28"/>
      <c r="M199" s="28"/>
      <c r="N199" s="28"/>
    </row>
    <row r="200" spans="1:14" ht="21" customHeight="1" x14ac:dyDescent="0.3">
      <c r="A200" s="28"/>
      <c r="B200" s="67"/>
      <c r="C200" s="28"/>
      <c r="D200" s="28"/>
      <c r="E200" s="28"/>
      <c r="F200" s="67"/>
      <c r="G200" s="67"/>
      <c r="H200" s="67"/>
      <c r="I200" s="28"/>
      <c r="J200" s="67"/>
      <c r="K200" s="67"/>
      <c r="L200" s="28"/>
      <c r="M200" s="28"/>
      <c r="N200" s="28"/>
    </row>
    <row r="201" spans="1:14" ht="21" customHeight="1" x14ac:dyDescent="0.3">
      <c r="A201" s="28"/>
      <c r="B201" s="67"/>
      <c r="C201" s="28"/>
      <c r="D201" s="28"/>
      <c r="E201" s="28"/>
      <c r="F201" s="67"/>
      <c r="G201" s="67"/>
      <c r="H201" s="67"/>
      <c r="I201" s="28"/>
      <c r="J201" s="67"/>
      <c r="K201" s="67"/>
      <c r="L201" s="28"/>
      <c r="M201" s="28"/>
      <c r="N201" s="28"/>
    </row>
    <row r="202" spans="1:14" ht="21" customHeight="1" x14ac:dyDescent="0.3">
      <c r="A202" s="28"/>
      <c r="B202" s="67"/>
      <c r="C202" s="28"/>
      <c r="D202" s="28"/>
      <c r="E202" s="28"/>
      <c r="F202" s="67"/>
      <c r="G202" s="67"/>
      <c r="H202" s="67"/>
      <c r="I202" s="28"/>
      <c r="J202" s="67"/>
      <c r="K202" s="67"/>
      <c r="L202" s="28"/>
      <c r="M202" s="28"/>
      <c r="N202" s="28"/>
    </row>
    <row r="203" spans="1:14" ht="21" customHeight="1" x14ac:dyDescent="0.3">
      <c r="A203" s="28"/>
      <c r="B203" s="67"/>
      <c r="C203" s="28"/>
      <c r="D203" s="28"/>
      <c r="E203" s="28"/>
      <c r="F203" s="67"/>
      <c r="G203" s="67"/>
      <c r="H203" s="67"/>
      <c r="I203" s="28"/>
      <c r="J203" s="67"/>
      <c r="K203" s="67"/>
      <c r="L203" s="28"/>
      <c r="M203" s="28"/>
      <c r="N203" s="28"/>
    </row>
    <row r="204" spans="1:14" ht="21" customHeight="1" x14ac:dyDescent="0.3">
      <c r="A204" s="28"/>
      <c r="B204" s="67"/>
      <c r="C204" s="28"/>
      <c r="D204" s="28"/>
      <c r="E204" s="28"/>
      <c r="F204" s="67"/>
      <c r="G204" s="67"/>
      <c r="H204" s="67"/>
      <c r="I204" s="28"/>
      <c r="J204" s="67"/>
      <c r="K204" s="67"/>
      <c r="L204" s="28"/>
      <c r="M204" s="28"/>
      <c r="N204" s="28"/>
    </row>
    <row r="205" spans="1:14" ht="21" customHeight="1" x14ac:dyDescent="0.3">
      <c r="A205" s="28"/>
      <c r="B205" s="67"/>
      <c r="C205" s="28"/>
      <c r="D205" s="28"/>
      <c r="E205" s="28"/>
      <c r="F205" s="67"/>
      <c r="G205" s="67"/>
      <c r="H205" s="67"/>
      <c r="I205" s="28"/>
      <c r="J205" s="67"/>
      <c r="K205" s="67"/>
      <c r="L205" s="28"/>
      <c r="M205" s="28"/>
      <c r="N205" s="28"/>
    </row>
    <row r="206" spans="1:14" ht="21" customHeight="1" x14ac:dyDescent="0.3">
      <c r="A206" s="28"/>
      <c r="B206" s="67"/>
      <c r="C206" s="28"/>
      <c r="D206" s="28"/>
      <c r="E206" s="28"/>
      <c r="F206" s="67"/>
      <c r="G206" s="67"/>
      <c r="H206" s="67"/>
      <c r="I206" s="28"/>
      <c r="J206" s="67"/>
      <c r="K206" s="67"/>
      <c r="L206" s="28"/>
      <c r="M206" s="28"/>
      <c r="N206" s="28"/>
    </row>
    <row r="207" spans="1:14" ht="21" customHeight="1" x14ac:dyDescent="0.3">
      <c r="A207" s="28"/>
      <c r="B207" s="67"/>
      <c r="C207" s="28"/>
      <c r="D207" s="28"/>
      <c r="E207" s="28"/>
      <c r="F207" s="67"/>
      <c r="G207" s="67"/>
      <c r="H207" s="67"/>
      <c r="I207" s="28"/>
      <c r="J207" s="67"/>
      <c r="K207" s="67"/>
      <c r="L207" s="28"/>
      <c r="M207" s="28"/>
      <c r="N207" s="28"/>
    </row>
    <row r="208" spans="1:14" ht="21" customHeight="1" x14ac:dyDescent="0.3">
      <c r="A208" s="28"/>
      <c r="B208" s="67"/>
      <c r="C208" s="28"/>
      <c r="D208" s="28"/>
      <c r="E208" s="28"/>
      <c r="F208" s="67"/>
      <c r="G208" s="67"/>
      <c r="H208" s="67"/>
      <c r="I208" s="28"/>
      <c r="J208" s="67"/>
      <c r="K208" s="67"/>
      <c r="L208" s="28"/>
      <c r="M208" s="28"/>
      <c r="N208" s="28"/>
    </row>
    <row r="209" spans="1:14" ht="21" customHeight="1" x14ac:dyDescent="0.3">
      <c r="A209" s="28"/>
      <c r="B209" s="67"/>
      <c r="C209" s="28"/>
      <c r="D209" s="28"/>
      <c r="E209" s="28"/>
      <c r="F209" s="67"/>
      <c r="G209" s="67"/>
      <c r="H209" s="67"/>
      <c r="I209" s="28"/>
      <c r="J209" s="67"/>
      <c r="K209" s="67"/>
      <c r="L209" s="28"/>
      <c r="M209" s="28"/>
      <c r="N209" s="28"/>
    </row>
    <row r="210" spans="1:14" ht="21" customHeight="1" x14ac:dyDescent="0.3">
      <c r="A210" s="28"/>
      <c r="B210" s="67"/>
      <c r="C210" s="28"/>
      <c r="D210" s="28"/>
      <c r="E210" s="28"/>
      <c r="F210" s="67"/>
      <c r="G210" s="67"/>
      <c r="H210" s="67"/>
      <c r="I210" s="28"/>
      <c r="J210" s="67"/>
      <c r="K210" s="67"/>
      <c r="L210" s="28"/>
      <c r="M210" s="28"/>
      <c r="N210" s="28"/>
    </row>
    <row r="211" spans="1:14" ht="21" customHeight="1" x14ac:dyDescent="0.3">
      <c r="A211" s="28"/>
      <c r="B211" s="67"/>
      <c r="C211" s="28"/>
      <c r="D211" s="28"/>
      <c r="E211" s="28"/>
      <c r="F211" s="67"/>
      <c r="G211" s="67"/>
      <c r="H211" s="67"/>
      <c r="I211" s="28"/>
      <c r="J211" s="67"/>
      <c r="K211" s="67"/>
      <c r="L211" s="28"/>
      <c r="M211" s="28"/>
      <c r="N211" s="28"/>
    </row>
    <row r="212" spans="1:14" ht="21" customHeight="1" x14ac:dyDescent="0.3">
      <c r="A212" s="28"/>
      <c r="B212" s="67"/>
      <c r="C212" s="28"/>
      <c r="D212" s="28"/>
      <c r="E212" s="28"/>
      <c r="F212" s="67"/>
      <c r="G212" s="67"/>
      <c r="H212" s="67"/>
      <c r="I212" s="28"/>
      <c r="J212" s="67"/>
      <c r="K212" s="67"/>
      <c r="L212" s="28"/>
      <c r="M212" s="28"/>
      <c r="N212" s="28"/>
    </row>
    <row r="213" spans="1:14" ht="21" customHeight="1" x14ac:dyDescent="0.3">
      <c r="A213" s="28"/>
      <c r="B213" s="67"/>
      <c r="C213" s="28"/>
      <c r="D213" s="28"/>
      <c r="E213" s="28"/>
      <c r="F213" s="67"/>
      <c r="G213" s="67"/>
      <c r="H213" s="67"/>
      <c r="I213" s="28"/>
      <c r="J213" s="67"/>
      <c r="K213" s="67"/>
      <c r="L213" s="28"/>
      <c r="M213" s="28"/>
      <c r="N213" s="28"/>
    </row>
    <row r="214" spans="1:14" ht="21" customHeight="1" x14ac:dyDescent="0.3">
      <c r="A214" s="28"/>
      <c r="B214" s="67"/>
      <c r="C214" s="28"/>
      <c r="D214" s="28"/>
      <c r="E214" s="28"/>
      <c r="F214" s="67"/>
      <c r="G214" s="67"/>
      <c r="H214" s="67"/>
      <c r="I214" s="28"/>
      <c r="J214" s="67"/>
      <c r="K214" s="67"/>
      <c r="L214" s="28"/>
      <c r="M214" s="28"/>
      <c r="N214" s="28"/>
    </row>
    <row r="215" spans="1:14" ht="21" customHeight="1" x14ac:dyDescent="0.3">
      <c r="A215" s="28"/>
      <c r="B215" s="67"/>
      <c r="C215" s="28"/>
      <c r="D215" s="28"/>
      <c r="E215" s="28"/>
      <c r="F215" s="67"/>
      <c r="G215" s="67"/>
      <c r="H215" s="67"/>
      <c r="I215" s="28"/>
      <c r="J215" s="67"/>
      <c r="K215" s="67"/>
      <c r="L215" s="28"/>
      <c r="M215" s="28"/>
      <c r="N215" s="28"/>
    </row>
    <row r="216" spans="1:14" ht="21" customHeight="1" x14ac:dyDescent="0.3">
      <c r="A216" s="28"/>
      <c r="B216" s="67"/>
      <c r="C216" s="28"/>
      <c r="D216" s="28"/>
      <c r="E216" s="28"/>
      <c r="F216" s="67"/>
      <c r="G216" s="67"/>
      <c r="H216" s="67"/>
      <c r="I216" s="28"/>
      <c r="J216" s="67"/>
      <c r="K216" s="67"/>
      <c r="L216" s="28"/>
      <c r="M216" s="28"/>
      <c r="N216" s="28"/>
    </row>
    <row r="217" spans="1:14" ht="21" customHeight="1" x14ac:dyDescent="0.3">
      <c r="A217" s="28"/>
      <c r="B217" s="67"/>
      <c r="C217" s="28"/>
      <c r="D217" s="28"/>
      <c r="E217" s="28"/>
      <c r="F217" s="67"/>
      <c r="G217" s="67"/>
      <c r="H217" s="67"/>
      <c r="I217" s="28"/>
      <c r="J217" s="67"/>
      <c r="K217" s="67"/>
      <c r="L217" s="28"/>
      <c r="M217" s="28"/>
      <c r="N217" s="28"/>
    </row>
    <row r="218" spans="1:14" ht="21" customHeight="1" x14ac:dyDescent="0.3">
      <c r="A218" s="28"/>
      <c r="B218" s="67"/>
      <c r="C218" s="28"/>
      <c r="D218" s="28"/>
      <c r="E218" s="28"/>
      <c r="F218" s="67"/>
      <c r="G218" s="67"/>
      <c r="H218" s="67"/>
      <c r="I218" s="28"/>
      <c r="J218" s="67"/>
      <c r="K218" s="67"/>
      <c r="L218" s="28"/>
      <c r="M218" s="28"/>
      <c r="N218" s="28"/>
    </row>
    <row r="219" spans="1:14" ht="21" customHeight="1" x14ac:dyDescent="0.3">
      <c r="A219" s="28"/>
      <c r="B219" s="67"/>
      <c r="C219" s="28"/>
      <c r="D219" s="28"/>
      <c r="E219" s="28"/>
      <c r="F219" s="67"/>
      <c r="G219" s="67"/>
      <c r="H219" s="67"/>
      <c r="I219" s="28"/>
      <c r="J219" s="67"/>
      <c r="K219" s="67"/>
      <c r="L219" s="28"/>
      <c r="M219" s="28"/>
      <c r="N219" s="28"/>
    </row>
    <row r="220" spans="1:14" ht="21" customHeight="1" x14ac:dyDescent="0.3">
      <c r="A220" s="28"/>
      <c r="B220" s="67"/>
      <c r="C220" s="28"/>
      <c r="D220" s="28"/>
      <c r="E220" s="28"/>
      <c r="F220" s="67"/>
      <c r="G220" s="67"/>
      <c r="H220" s="67"/>
      <c r="I220" s="28"/>
      <c r="J220" s="67"/>
      <c r="K220" s="67"/>
      <c r="L220" s="28"/>
      <c r="M220" s="28"/>
      <c r="N220" s="28"/>
    </row>
    <row r="221" spans="1:14" ht="21" customHeight="1" x14ac:dyDescent="0.3">
      <c r="A221" s="28"/>
      <c r="B221" s="67"/>
      <c r="C221" s="28"/>
      <c r="D221" s="28"/>
      <c r="E221" s="28"/>
      <c r="F221" s="67"/>
      <c r="G221" s="67"/>
      <c r="H221" s="67"/>
      <c r="I221" s="28"/>
      <c r="J221" s="67"/>
      <c r="K221" s="67"/>
      <c r="L221" s="28"/>
      <c r="M221" s="28"/>
      <c r="N221" s="28"/>
    </row>
    <row r="222" spans="1:14" ht="21" customHeight="1" x14ac:dyDescent="0.3">
      <c r="A222" s="28"/>
      <c r="B222" s="67"/>
      <c r="C222" s="28"/>
      <c r="D222" s="28"/>
      <c r="E222" s="28"/>
      <c r="F222" s="67"/>
      <c r="G222" s="67"/>
      <c r="H222" s="67"/>
      <c r="I222" s="28"/>
      <c r="J222" s="67"/>
      <c r="K222" s="67"/>
      <c r="L222" s="28"/>
      <c r="M222" s="28"/>
      <c r="N222" s="28"/>
    </row>
    <row r="223" spans="1:14" ht="21" customHeight="1" x14ac:dyDescent="0.3">
      <c r="A223" s="28"/>
      <c r="B223" s="67"/>
      <c r="C223" s="28"/>
      <c r="D223" s="28"/>
      <c r="E223" s="28"/>
      <c r="F223" s="67"/>
      <c r="G223" s="67"/>
      <c r="H223" s="67"/>
      <c r="I223" s="28"/>
      <c r="J223" s="67"/>
      <c r="K223" s="67"/>
      <c r="L223" s="28"/>
      <c r="M223" s="28"/>
      <c r="N223" s="28"/>
    </row>
    <row r="224" spans="1:14" ht="21" customHeight="1" x14ac:dyDescent="0.3">
      <c r="A224" s="28"/>
      <c r="B224" s="67"/>
      <c r="C224" s="28"/>
      <c r="D224" s="28"/>
      <c r="E224" s="28"/>
      <c r="F224" s="67"/>
      <c r="G224" s="67"/>
      <c r="H224" s="67"/>
      <c r="I224" s="28"/>
      <c r="J224" s="67"/>
      <c r="K224" s="67"/>
      <c r="L224" s="28"/>
      <c r="M224" s="28"/>
      <c r="N224" s="28"/>
    </row>
    <row r="225" spans="1:14" ht="21" customHeight="1" x14ac:dyDescent="0.3">
      <c r="A225" s="28"/>
      <c r="B225" s="67"/>
      <c r="C225" s="28"/>
      <c r="D225" s="28"/>
      <c r="E225" s="28"/>
      <c r="F225" s="67"/>
      <c r="G225" s="67"/>
      <c r="H225" s="67"/>
      <c r="I225" s="28"/>
      <c r="J225" s="67"/>
      <c r="K225" s="67"/>
      <c r="L225" s="28"/>
      <c r="M225" s="28"/>
      <c r="N225" s="28"/>
    </row>
    <row r="226" spans="1:14" ht="21" customHeight="1" x14ac:dyDescent="0.3">
      <c r="A226" s="28"/>
      <c r="B226" s="67"/>
      <c r="C226" s="28"/>
      <c r="D226" s="28"/>
      <c r="E226" s="28"/>
      <c r="F226" s="67"/>
      <c r="G226" s="67"/>
      <c r="H226" s="67"/>
      <c r="I226" s="28"/>
      <c r="J226" s="67"/>
      <c r="K226" s="67"/>
      <c r="L226" s="28"/>
      <c r="M226" s="28"/>
      <c r="N226" s="28"/>
    </row>
    <row r="227" spans="1:14" ht="21" customHeight="1" x14ac:dyDescent="0.3">
      <c r="A227" s="28"/>
      <c r="B227" s="67"/>
      <c r="C227" s="28"/>
      <c r="D227" s="28"/>
      <c r="E227" s="28"/>
      <c r="F227" s="67"/>
      <c r="G227" s="67"/>
      <c r="H227" s="67"/>
      <c r="I227" s="28"/>
      <c r="J227" s="67"/>
      <c r="K227" s="67"/>
      <c r="L227" s="28"/>
      <c r="M227" s="28"/>
      <c r="N227" s="28"/>
    </row>
    <row r="228" spans="1:14" ht="21" customHeight="1" x14ac:dyDescent="0.3">
      <c r="A228" s="28"/>
      <c r="B228" s="67"/>
      <c r="C228" s="28"/>
      <c r="D228" s="28"/>
      <c r="E228" s="28"/>
      <c r="F228" s="67"/>
      <c r="G228" s="67"/>
      <c r="H228" s="67"/>
      <c r="I228" s="28"/>
      <c r="J228" s="67"/>
      <c r="K228" s="67"/>
      <c r="L228" s="28"/>
      <c r="M228" s="28"/>
      <c r="N228" s="28"/>
    </row>
    <row r="229" spans="1:14" ht="21" customHeight="1" x14ac:dyDescent="0.3">
      <c r="A229" s="28"/>
      <c r="B229" s="67"/>
      <c r="C229" s="28"/>
      <c r="D229" s="28"/>
      <c r="E229" s="28"/>
      <c r="F229" s="67"/>
      <c r="G229" s="67"/>
      <c r="H229" s="67"/>
      <c r="I229" s="28"/>
      <c r="J229" s="67"/>
      <c r="K229" s="67"/>
      <c r="L229" s="28"/>
      <c r="M229" s="28"/>
      <c r="N229" s="28"/>
    </row>
    <row r="230" spans="1:14" ht="21" customHeight="1" x14ac:dyDescent="0.3">
      <c r="A230" s="28"/>
      <c r="B230" s="67"/>
      <c r="C230" s="28"/>
      <c r="D230" s="28"/>
      <c r="E230" s="28"/>
      <c r="F230" s="67"/>
      <c r="G230" s="67"/>
      <c r="H230" s="67"/>
      <c r="I230" s="28"/>
      <c r="J230" s="67"/>
      <c r="K230" s="67"/>
      <c r="L230" s="28"/>
      <c r="M230" s="28"/>
      <c r="N230" s="28"/>
    </row>
    <row r="231" spans="1:14" ht="21" customHeight="1" x14ac:dyDescent="0.3">
      <c r="A231" s="28"/>
      <c r="B231" s="67"/>
      <c r="C231" s="28"/>
      <c r="D231" s="28"/>
      <c r="E231" s="28"/>
      <c r="F231" s="67"/>
      <c r="G231" s="67"/>
      <c r="H231" s="67"/>
      <c r="I231" s="28"/>
      <c r="J231" s="67"/>
      <c r="K231" s="67"/>
      <c r="L231" s="28"/>
      <c r="M231" s="28"/>
      <c r="N231" s="28"/>
    </row>
    <row r="232" spans="1:14" ht="21" customHeight="1" x14ac:dyDescent="0.3">
      <c r="A232" s="28"/>
      <c r="B232" s="67"/>
      <c r="C232" s="28"/>
      <c r="D232" s="28"/>
      <c r="E232" s="28"/>
      <c r="F232" s="67"/>
      <c r="G232" s="67"/>
      <c r="H232" s="67"/>
      <c r="I232" s="28"/>
      <c r="J232" s="67"/>
      <c r="K232" s="67"/>
      <c r="L232" s="28"/>
      <c r="M232" s="28"/>
      <c r="N232" s="28"/>
    </row>
    <row r="233" spans="1:14" ht="21" customHeight="1" x14ac:dyDescent="0.3">
      <c r="A233" s="28"/>
      <c r="B233" s="67"/>
      <c r="C233" s="28"/>
      <c r="D233" s="28"/>
      <c r="E233" s="28"/>
      <c r="F233" s="67"/>
      <c r="G233" s="67"/>
      <c r="H233" s="67"/>
      <c r="I233" s="28"/>
      <c r="J233" s="67"/>
      <c r="K233" s="67"/>
      <c r="L233" s="28"/>
      <c r="M233" s="28"/>
      <c r="N233" s="28"/>
    </row>
    <row r="234" spans="1:14" ht="21" customHeight="1" x14ac:dyDescent="0.3">
      <c r="A234" s="28"/>
      <c r="B234" s="67"/>
      <c r="C234" s="28"/>
      <c r="D234" s="28"/>
      <c r="E234" s="28"/>
      <c r="F234" s="67"/>
      <c r="G234" s="67"/>
      <c r="H234" s="67"/>
      <c r="I234" s="28"/>
      <c r="J234" s="67"/>
      <c r="K234" s="67"/>
      <c r="L234" s="28"/>
      <c r="M234" s="28"/>
      <c r="N234" s="28"/>
    </row>
    <row r="235" spans="1:14" ht="21" customHeight="1" x14ac:dyDescent="0.3">
      <c r="A235" s="28"/>
      <c r="B235" s="67"/>
      <c r="C235" s="28"/>
      <c r="D235" s="28"/>
      <c r="E235" s="28"/>
      <c r="F235" s="67"/>
      <c r="G235" s="67"/>
      <c r="H235" s="67"/>
      <c r="I235" s="28"/>
      <c r="J235" s="67"/>
      <c r="K235" s="67"/>
      <c r="L235" s="28"/>
      <c r="M235" s="28"/>
      <c r="N235" s="28"/>
    </row>
    <row r="236" spans="1:14" ht="21" customHeight="1" x14ac:dyDescent="0.3">
      <c r="A236" s="28"/>
      <c r="B236" s="67"/>
      <c r="C236" s="28"/>
      <c r="D236" s="28"/>
      <c r="E236" s="28"/>
      <c r="F236" s="67"/>
      <c r="G236" s="67"/>
      <c r="H236" s="67"/>
      <c r="I236" s="28"/>
      <c r="J236" s="67"/>
      <c r="K236" s="67"/>
      <c r="L236" s="28"/>
      <c r="M236" s="28"/>
      <c r="N236" s="28"/>
    </row>
    <row r="237" spans="1:14" ht="21" customHeight="1" x14ac:dyDescent="0.3">
      <c r="A237" s="28"/>
      <c r="B237" s="67"/>
      <c r="C237" s="28"/>
      <c r="D237" s="28"/>
      <c r="E237" s="28"/>
      <c r="F237" s="67"/>
      <c r="G237" s="67"/>
      <c r="H237" s="67"/>
      <c r="I237" s="28"/>
      <c r="J237" s="67"/>
      <c r="K237" s="67"/>
      <c r="L237" s="28"/>
      <c r="M237" s="28"/>
      <c r="N237" s="28"/>
    </row>
    <row r="238" spans="1:14" ht="21" customHeight="1" x14ac:dyDescent="0.3">
      <c r="A238" s="28"/>
      <c r="B238" s="67"/>
      <c r="C238" s="28"/>
      <c r="D238" s="28"/>
      <c r="E238" s="28"/>
      <c r="F238" s="67"/>
      <c r="G238" s="67"/>
      <c r="H238" s="67"/>
      <c r="I238" s="28"/>
      <c r="J238" s="67"/>
      <c r="K238" s="67"/>
      <c r="L238" s="28"/>
      <c r="M238" s="28"/>
      <c r="N238" s="28"/>
    </row>
    <row r="239" spans="1:14" ht="21" customHeight="1" x14ac:dyDescent="0.3">
      <c r="A239" s="28"/>
      <c r="B239" s="67"/>
      <c r="C239" s="28"/>
      <c r="D239" s="28"/>
      <c r="E239" s="28"/>
      <c r="F239" s="67"/>
      <c r="G239" s="67"/>
      <c r="H239" s="67"/>
      <c r="I239" s="28"/>
      <c r="J239" s="67"/>
      <c r="K239" s="67"/>
      <c r="L239" s="28"/>
      <c r="M239" s="28"/>
      <c r="N239" s="28"/>
    </row>
    <row r="240" spans="1:14" ht="21" customHeight="1" x14ac:dyDescent="0.3">
      <c r="A240" s="28"/>
      <c r="B240" s="67"/>
      <c r="C240" s="28"/>
      <c r="D240" s="28"/>
      <c r="E240" s="28"/>
      <c r="F240" s="67"/>
      <c r="G240" s="67"/>
      <c r="H240" s="67"/>
      <c r="I240" s="28"/>
      <c r="J240" s="67"/>
      <c r="K240" s="67"/>
      <c r="L240" s="28"/>
      <c r="M240" s="28"/>
      <c r="N240" s="28"/>
    </row>
    <row r="241" spans="1:14" ht="21" customHeight="1" x14ac:dyDescent="0.3">
      <c r="A241" s="28"/>
      <c r="B241" s="67"/>
      <c r="C241" s="28"/>
      <c r="D241" s="28"/>
      <c r="E241" s="28"/>
      <c r="F241" s="67"/>
      <c r="G241" s="67"/>
      <c r="H241" s="67"/>
      <c r="I241" s="28"/>
      <c r="J241" s="67"/>
      <c r="K241" s="67"/>
      <c r="L241" s="28"/>
      <c r="M241" s="28"/>
      <c r="N241" s="28"/>
    </row>
    <row r="242" spans="1:14" ht="21" customHeight="1" x14ac:dyDescent="0.3">
      <c r="A242" s="28"/>
      <c r="B242" s="67"/>
      <c r="C242" s="28"/>
      <c r="D242" s="28"/>
      <c r="E242" s="28"/>
      <c r="F242" s="67"/>
      <c r="G242" s="67"/>
      <c r="H242" s="67"/>
      <c r="I242" s="28"/>
      <c r="J242" s="67"/>
      <c r="K242" s="67"/>
      <c r="L242" s="28"/>
      <c r="M242" s="28"/>
      <c r="N242" s="28"/>
    </row>
    <row r="243" spans="1:14" ht="21" customHeight="1" x14ac:dyDescent="0.3">
      <c r="A243" s="28"/>
      <c r="B243" s="67"/>
      <c r="C243" s="28"/>
      <c r="D243" s="28"/>
      <c r="E243" s="28"/>
      <c r="F243" s="67"/>
      <c r="G243" s="67"/>
      <c r="H243" s="67"/>
      <c r="I243" s="28"/>
      <c r="J243" s="67"/>
      <c r="K243" s="67"/>
      <c r="L243" s="28"/>
      <c r="M243" s="28"/>
      <c r="N243" s="28"/>
    </row>
    <row r="244" spans="1:14" ht="21" customHeight="1" x14ac:dyDescent="0.3">
      <c r="A244" s="28"/>
      <c r="B244" s="67"/>
      <c r="C244" s="28"/>
      <c r="D244" s="28"/>
      <c r="E244" s="28"/>
      <c r="F244" s="67"/>
      <c r="G244" s="67"/>
      <c r="H244" s="67"/>
      <c r="I244" s="28"/>
      <c r="J244" s="67"/>
      <c r="K244" s="67"/>
      <c r="L244" s="28"/>
      <c r="M244" s="28"/>
      <c r="N244" s="28"/>
    </row>
    <row r="245" spans="1:14" ht="21" customHeight="1" x14ac:dyDescent="0.3">
      <c r="A245" s="28"/>
      <c r="B245" s="67"/>
      <c r="C245" s="28"/>
      <c r="D245" s="28"/>
      <c r="E245" s="28"/>
      <c r="F245" s="67"/>
      <c r="G245" s="67"/>
      <c r="H245" s="67"/>
      <c r="I245" s="28"/>
      <c r="J245" s="67"/>
      <c r="K245" s="67"/>
      <c r="L245" s="28"/>
      <c r="M245" s="28"/>
      <c r="N245" s="28"/>
    </row>
    <row r="246" spans="1:14" ht="21" customHeight="1" x14ac:dyDescent="0.3">
      <c r="A246" s="28"/>
      <c r="B246" s="67"/>
      <c r="C246" s="28"/>
      <c r="D246" s="28"/>
      <c r="E246" s="28"/>
      <c r="F246" s="67"/>
      <c r="G246" s="67"/>
      <c r="H246" s="67"/>
      <c r="I246" s="28"/>
      <c r="J246" s="67"/>
      <c r="K246" s="67"/>
      <c r="L246" s="28"/>
      <c r="M246" s="28"/>
      <c r="N246" s="28"/>
    </row>
    <row r="247" spans="1:14" ht="21" customHeight="1" x14ac:dyDescent="0.3">
      <c r="A247" s="28"/>
      <c r="B247" s="67"/>
      <c r="C247" s="28"/>
      <c r="D247" s="28"/>
      <c r="E247" s="28"/>
      <c r="F247" s="67"/>
      <c r="G247" s="67"/>
      <c r="H247" s="67"/>
      <c r="I247" s="28"/>
      <c r="J247" s="67"/>
      <c r="K247" s="67"/>
      <c r="L247" s="28"/>
      <c r="M247" s="28"/>
      <c r="N247" s="28"/>
    </row>
    <row r="248" spans="1:14" ht="21" customHeight="1" x14ac:dyDescent="0.3">
      <c r="A248" s="28"/>
      <c r="B248" s="67"/>
      <c r="C248" s="28"/>
      <c r="D248" s="28"/>
      <c r="E248" s="28"/>
      <c r="F248" s="67"/>
      <c r="G248" s="67"/>
      <c r="H248" s="67"/>
      <c r="I248" s="28"/>
      <c r="J248" s="67"/>
      <c r="K248" s="67"/>
      <c r="L248" s="28"/>
      <c r="M248" s="28"/>
      <c r="N248" s="28"/>
    </row>
    <row r="249" spans="1:14" ht="21" customHeight="1" x14ac:dyDescent="0.3">
      <c r="A249" s="28"/>
      <c r="B249" s="67"/>
      <c r="C249" s="28"/>
      <c r="D249" s="28"/>
      <c r="E249" s="28"/>
      <c r="F249" s="67"/>
      <c r="G249" s="67"/>
      <c r="H249" s="67"/>
      <c r="I249" s="28"/>
      <c r="J249" s="67"/>
      <c r="K249" s="67"/>
      <c r="L249" s="28"/>
      <c r="M249" s="28"/>
      <c r="N249" s="28"/>
    </row>
    <row r="250" spans="1:14" ht="21" customHeight="1" x14ac:dyDescent="0.3">
      <c r="A250" s="28"/>
      <c r="B250" s="67"/>
      <c r="C250" s="28"/>
      <c r="D250" s="28"/>
      <c r="E250" s="28"/>
      <c r="F250" s="67"/>
      <c r="G250" s="67"/>
      <c r="H250" s="67"/>
      <c r="I250" s="28"/>
      <c r="J250" s="67"/>
      <c r="K250" s="67"/>
      <c r="L250" s="28"/>
      <c r="M250" s="28"/>
      <c r="N250" s="28"/>
    </row>
    <row r="251" spans="1:14" ht="21" customHeight="1" x14ac:dyDescent="0.3">
      <c r="A251" s="28"/>
      <c r="B251" s="67"/>
      <c r="C251" s="28"/>
      <c r="D251" s="28"/>
      <c r="E251" s="28"/>
      <c r="F251" s="67"/>
      <c r="G251" s="67"/>
      <c r="H251" s="67"/>
      <c r="I251" s="28"/>
      <c r="J251" s="67"/>
      <c r="K251" s="67"/>
      <c r="L251" s="28"/>
      <c r="M251" s="28"/>
      <c r="N251" s="28"/>
    </row>
    <row r="252" spans="1:14" ht="21" customHeight="1" x14ac:dyDescent="0.3">
      <c r="A252" s="28"/>
      <c r="B252" s="67"/>
      <c r="C252" s="28"/>
      <c r="D252" s="28"/>
      <c r="E252" s="28"/>
      <c r="F252" s="67"/>
      <c r="G252" s="67"/>
      <c r="H252" s="67"/>
      <c r="I252" s="28"/>
      <c r="J252" s="67"/>
      <c r="K252" s="67"/>
      <c r="L252" s="28"/>
      <c r="M252" s="28"/>
      <c r="N252" s="28"/>
    </row>
    <row r="253" spans="1:14" ht="21" customHeight="1" x14ac:dyDescent="0.3">
      <c r="A253" s="28"/>
      <c r="B253" s="67"/>
      <c r="C253" s="28"/>
      <c r="D253" s="28"/>
      <c r="E253" s="28"/>
      <c r="F253" s="67"/>
      <c r="G253" s="67"/>
      <c r="H253" s="67"/>
      <c r="I253" s="28"/>
      <c r="J253" s="67"/>
      <c r="K253" s="67"/>
      <c r="L253" s="28"/>
      <c r="M253" s="28"/>
      <c r="N253" s="28"/>
    </row>
    <row r="254" spans="1:14" ht="21" customHeight="1" x14ac:dyDescent="0.3">
      <c r="A254" s="28"/>
      <c r="B254" s="67"/>
      <c r="C254" s="28"/>
      <c r="D254" s="28"/>
      <c r="E254" s="28"/>
      <c r="F254" s="67"/>
      <c r="G254" s="67"/>
      <c r="H254" s="67"/>
      <c r="I254" s="28"/>
      <c r="J254" s="67"/>
      <c r="K254" s="67"/>
      <c r="L254" s="28"/>
      <c r="M254" s="28"/>
      <c r="N254" s="28"/>
    </row>
    <row r="255" spans="1:14" ht="21" customHeight="1" x14ac:dyDescent="0.3">
      <c r="A255" s="28"/>
      <c r="B255" s="67"/>
      <c r="C255" s="28"/>
      <c r="D255" s="28"/>
      <c r="E255" s="28"/>
      <c r="F255" s="67"/>
      <c r="G255" s="67"/>
      <c r="H255" s="67"/>
      <c r="I255" s="28"/>
      <c r="J255" s="67"/>
      <c r="K255" s="67"/>
      <c r="L255" s="28"/>
      <c r="M255" s="28"/>
      <c r="N255" s="28"/>
    </row>
    <row r="256" spans="1:14" ht="21" customHeight="1" x14ac:dyDescent="0.3">
      <c r="A256" s="28"/>
      <c r="B256" s="67"/>
      <c r="C256" s="28"/>
      <c r="D256" s="28"/>
      <c r="E256" s="28"/>
      <c r="F256" s="67"/>
      <c r="G256" s="67"/>
      <c r="H256" s="67"/>
      <c r="I256" s="28"/>
      <c r="J256" s="67"/>
      <c r="K256" s="67"/>
      <c r="L256" s="28"/>
      <c r="M256" s="28"/>
      <c r="N256" s="28"/>
    </row>
    <row r="257" spans="1:14" ht="21" customHeight="1" x14ac:dyDescent="0.3">
      <c r="A257" s="28"/>
      <c r="B257" s="67"/>
      <c r="C257" s="28"/>
      <c r="D257" s="28"/>
      <c r="E257" s="28"/>
      <c r="F257" s="67"/>
      <c r="G257" s="67"/>
      <c r="H257" s="67"/>
      <c r="I257" s="28"/>
      <c r="J257" s="67"/>
      <c r="K257" s="67"/>
      <c r="L257" s="28"/>
      <c r="M257" s="28"/>
      <c r="N257" s="28"/>
    </row>
    <row r="258" spans="1:14" ht="21" customHeight="1" x14ac:dyDescent="0.3">
      <c r="A258" s="28"/>
      <c r="B258" s="67"/>
      <c r="C258" s="28"/>
      <c r="D258" s="28"/>
      <c r="E258" s="28"/>
      <c r="F258" s="67"/>
      <c r="G258" s="67"/>
      <c r="H258" s="67"/>
      <c r="I258" s="28"/>
      <c r="J258" s="67"/>
      <c r="K258" s="67"/>
      <c r="L258" s="28"/>
      <c r="M258" s="28"/>
      <c r="N258" s="28"/>
    </row>
    <row r="259" spans="1:14" ht="21" customHeight="1" x14ac:dyDescent="0.3">
      <c r="A259" s="28"/>
      <c r="B259" s="67"/>
      <c r="C259" s="28"/>
      <c r="D259" s="28"/>
      <c r="E259" s="28"/>
      <c r="F259" s="67"/>
      <c r="G259" s="67"/>
      <c r="H259" s="67"/>
      <c r="I259" s="28"/>
      <c r="J259" s="67"/>
      <c r="K259" s="67"/>
      <c r="L259" s="28"/>
      <c r="M259" s="28"/>
      <c r="N259" s="28"/>
    </row>
    <row r="260" spans="1:14" ht="21" customHeight="1" x14ac:dyDescent="0.3">
      <c r="A260" s="28"/>
      <c r="B260" s="67"/>
      <c r="C260" s="28"/>
      <c r="D260" s="28"/>
      <c r="E260" s="28"/>
      <c r="F260" s="67"/>
      <c r="G260" s="67"/>
      <c r="H260" s="67"/>
      <c r="I260" s="28"/>
      <c r="J260" s="67"/>
      <c r="K260" s="67"/>
      <c r="L260" s="28"/>
      <c r="M260" s="28"/>
      <c r="N260" s="28"/>
    </row>
    <row r="261" spans="1:14" ht="21" customHeight="1" x14ac:dyDescent="0.3">
      <c r="A261" s="28"/>
      <c r="B261" s="67"/>
      <c r="C261" s="28"/>
      <c r="D261" s="28"/>
      <c r="E261" s="28"/>
      <c r="F261" s="67"/>
      <c r="G261" s="67"/>
      <c r="H261" s="67"/>
      <c r="I261" s="28"/>
      <c r="J261" s="67"/>
      <c r="K261" s="67"/>
      <c r="L261" s="28"/>
      <c r="M261" s="28"/>
      <c r="N261" s="28"/>
    </row>
    <row r="262" spans="1:14" ht="21" customHeight="1" x14ac:dyDescent="0.3">
      <c r="A262" s="28"/>
      <c r="B262" s="67"/>
      <c r="C262" s="28"/>
      <c r="D262" s="28"/>
      <c r="E262" s="28"/>
      <c r="F262" s="67"/>
      <c r="G262" s="67"/>
      <c r="H262" s="67"/>
      <c r="I262" s="28"/>
      <c r="J262" s="67"/>
      <c r="K262" s="67"/>
      <c r="L262" s="28"/>
      <c r="M262" s="28"/>
      <c r="N262" s="28"/>
    </row>
    <row r="263" spans="1:14" ht="21" customHeight="1" x14ac:dyDescent="0.3">
      <c r="A263" s="28"/>
      <c r="B263" s="67"/>
      <c r="C263" s="28"/>
      <c r="D263" s="28"/>
      <c r="E263" s="28"/>
      <c r="F263" s="67"/>
      <c r="G263" s="67"/>
      <c r="H263" s="67"/>
      <c r="I263" s="28"/>
      <c r="J263" s="67"/>
      <c r="K263" s="67"/>
      <c r="L263" s="28"/>
      <c r="M263" s="28"/>
      <c r="N263" s="28"/>
    </row>
    <row r="264" spans="1:14" ht="21" customHeight="1" x14ac:dyDescent="0.3">
      <c r="A264" s="28"/>
      <c r="B264" s="67"/>
      <c r="C264" s="28"/>
      <c r="D264" s="28"/>
      <c r="E264" s="28"/>
      <c r="F264" s="67"/>
      <c r="G264" s="67"/>
      <c r="H264" s="67"/>
      <c r="I264" s="28"/>
      <c r="J264" s="67"/>
      <c r="K264" s="67"/>
      <c r="L264" s="28"/>
      <c r="M264" s="28"/>
      <c r="N264" s="28"/>
    </row>
    <row r="265" spans="1:14" ht="21" customHeight="1" x14ac:dyDescent="0.3">
      <c r="A265" s="28"/>
      <c r="B265" s="67"/>
      <c r="C265" s="28"/>
      <c r="D265" s="28"/>
      <c r="E265" s="28"/>
      <c r="F265" s="67"/>
      <c r="G265" s="67"/>
      <c r="H265" s="67"/>
      <c r="I265" s="28"/>
      <c r="J265" s="67"/>
      <c r="K265" s="67"/>
      <c r="L265" s="28"/>
      <c r="M265" s="28"/>
      <c r="N265" s="28"/>
    </row>
    <row r="266" spans="1:14" ht="21" customHeight="1" x14ac:dyDescent="0.3">
      <c r="A266" s="28"/>
      <c r="B266" s="67"/>
      <c r="C266" s="28"/>
      <c r="D266" s="28"/>
      <c r="E266" s="28"/>
      <c r="F266" s="67"/>
      <c r="G266" s="67"/>
      <c r="H266" s="67"/>
      <c r="I266" s="28"/>
      <c r="J266" s="67"/>
      <c r="K266" s="67"/>
      <c r="L266" s="28"/>
      <c r="M266" s="28"/>
      <c r="N266" s="28"/>
    </row>
    <row r="267" spans="1:14" ht="21" customHeight="1" x14ac:dyDescent="0.3">
      <c r="A267" s="28"/>
      <c r="B267" s="67"/>
      <c r="C267" s="28"/>
      <c r="D267" s="28"/>
      <c r="E267" s="28"/>
      <c r="F267" s="67"/>
      <c r="G267" s="67"/>
      <c r="H267" s="67"/>
      <c r="I267" s="28"/>
      <c r="J267" s="67"/>
      <c r="K267" s="67"/>
      <c r="L267" s="28"/>
      <c r="M267" s="28"/>
      <c r="N267" s="28"/>
    </row>
    <row r="268" spans="1:14" ht="21" customHeight="1" x14ac:dyDescent="0.3">
      <c r="A268" s="28"/>
      <c r="B268" s="67"/>
      <c r="C268" s="28"/>
      <c r="D268" s="28"/>
      <c r="E268" s="28"/>
      <c r="F268" s="67"/>
      <c r="G268" s="67"/>
      <c r="H268" s="67"/>
      <c r="I268" s="28"/>
      <c r="J268" s="67"/>
      <c r="K268" s="67"/>
      <c r="L268" s="28"/>
      <c r="M268" s="28"/>
      <c r="N268" s="28"/>
    </row>
    <row r="269" spans="1:14" ht="21" customHeight="1" x14ac:dyDescent="0.3">
      <c r="A269" s="28"/>
      <c r="B269" s="67"/>
      <c r="C269" s="28"/>
      <c r="D269" s="28"/>
      <c r="E269" s="28"/>
      <c r="F269" s="67"/>
      <c r="G269" s="67"/>
      <c r="H269" s="67"/>
      <c r="I269" s="28"/>
      <c r="J269" s="67"/>
      <c r="K269" s="67"/>
      <c r="L269" s="28"/>
      <c r="M269" s="28"/>
      <c r="N269" s="28"/>
    </row>
    <row r="270" spans="1:14" ht="21" customHeight="1" x14ac:dyDescent="0.3">
      <c r="A270" s="28"/>
      <c r="B270" s="67"/>
      <c r="C270" s="28"/>
      <c r="D270" s="28"/>
      <c r="E270" s="28"/>
      <c r="F270" s="67"/>
      <c r="G270" s="67"/>
      <c r="H270" s="67"/>
      <c r="I270" s="28"/>
      <c r="J270" s="67"/>
      <c r="K270" s="67"/>
      <c r="L270" s="28"/>
      <c r="M270" s="28"/>
      <c r="N270" s="28"/>
    </row>
    <row r="271" spans="1:14" ht="21" customHeight="1" x14ac:dyDescent="0.3">
      <c r="A271" s="28"/>
      <c r="B271" s="67"/>
      <c r="C271" s="28"/>
      <c r="D271" s="28"/>
      <c r="E271" s="28"/>
      <c r="F271" s="67"/>
      <c r="G271" s="67"/>
      <c r="H271" s="67"/>
      <c r="I271" s="28"/>
      <c r="J271" s="67"/>
      <c r="K271" s="67"/>
      <c r="L271" s="28"/>
      <c r="M271" s="28"/>
      <c r="N271" s="28"/>
    </row>
    <row r="272" spans="1:14" ht="21" customHeight="1" x14ac:dyDescent="0.3">
      <c r="A272" s="28"/>
      <c r="B272" s="67"/>
      <c r="C272" s="28"/>
      <c r="D272" s="28"/>
      <c r="E272" s="28"/>
      <c r="F272" s="67"/>
      <c r="G272" s="67"/>
      <c r="H272" s="67"/>
      <c r="I272" s="28"/>
      <c r="J272" s="67"/>
      <c r="K272" s="67"/>
      <c r="L272" s="28"/>
      <c r="M272" s="28"/>
      <c r="N272" s="28"/>
    </row>
    <row r="273" spans="1:14" ht="21" customHeight="1" x14ac:dyDescent="0.3">
      <c r="A273" s="28"/>
      <c r="B273" s="67"/>
      <c r="C273" s="28"/>
      <c r="D273" s="28"/>
      <c r="E273" s="28"/>
      <c r="F273" s="67"/>
      <c r="G273" s="67"/>
      <c r="H273" s="67"/>
      <c r="I273" s="28"/>
      <c r="J273" s="67"/>
      <c r="K273" s="67"/>
      <c r="L273" s="28"/>
      <c r="M273" s="28"/>
      <c r="N273" s="28"/>
    </row>
    <row r="274" spans="1:14" ht="21" customHeight="1" x14ac:dyDescent="0.3">
      <c r="A274" s="28"/>
      <c r="B274" s="67"/>
      <c r="C274" s="28"/>
      <c r="D274" s="28"/>
      <c r="E274" s="28"/>
      <c r="F274" s="67"/>
      <c r="G274" s="67"/>
      <c r="H274" s="67"/>
      <c r="I274" s="28"/>
      <c r="J274" s="67"/>
      <c r="K274" s="67"/>
      <c r="L274" s="28"/>
      <c r="M274" s="28"/>
      <c r="N274" s="28"/>
    </row>
    <row r="275" spans="1:14" ht="21" customHeight="1" x14ac:dyDescent="0.3">
      <c r="A275" s="28"/>
      <c r="B275" s="67"/>
      <c r="C275" s="28"/>
      <c r="D275" s="28"/>
      <c r="E275" s="28"/>
      <c r="F275" s="67"/>
      <c r="G275" s="67"/>
      <c r="H275" s="67"/>
      <c r="I275" s="28"/>
      <c r="J275" s="67"/>
      <c r="K275" s="67"/>
      <c r="L275" s="28"/>
      <c r="M275" s="28"/>
      <c r="N275" s="28"/>
    </row>
    <row r="276" spans="1:14" ht="21" customHeight="1" x14ac:dyDescent="0.3">
      <c r="A276" s="28"/>
      <c r="B276" s="67"/>
      <c r="C276" s="28"/>
      <c r="D276" s="28"/>
      <c r="E276" s="28"/>
      <c r="F276" s="67"/>
      <c r="G276" s="67"/>
      <c r="H276" s="67"/>
      <c r="I276" s="28"/>
      <c r="J276" s="67"/>
      <c r="K276" s="67"/>
      <c r="L276" s="28"/>
      <c r="M276" s="28"/>
      <c r="N276" s="28"/>
    </row>
    <row r="277" spans="1:14" ht="21" customHeight="1" x14ac:dyDescent="0.3">
      <c r="A277" s="28"/>
      <c r="B277" s="67"/>
      <c r="C277" s="28"/>
      <c r="D277" s="28"/>
      <c r="E277" s="28"/>
      <c r="F277" s="67"/>
      <c r="G277" s="67"/>
      <c r="H277" s="67"/>
      <c r="I277" s="28"/>
      <c r="J277" s="67"/>
      <c r="K277" s="67"/>
      <c r="L277" s="28"/>
      <c r="M277" s="28"/>
      <c r="N277" s="28"/>
    </row>
    <row r="278" spans="1:14" ht="21" customHeight="1" x14ac:dyDescent="0.3">
      <c r="A278" s="28"/>
      <c r="B278" s="67"/>
      <c r="C278" s="28"/>
      <c r="D278" s="28"/>
      <c r="E278" s="28"/>
      <c r="F278" s="67"/>
      <c r="G278" s="67"/>
      <c r="H278" s="67"/>
      <c r="I278" s="28"/>
      <c r="J278" s="67"/>
      <c r="K278" s="67"/>
      <c r="L278" s="28"/>
      <c r="M278" s="28"/>
      <c r="N278" s="28"/>
    </row>
    <row r="279" spans="1:14" ht="21" customHeight="1" x14ac:dyDescent="0.3">
      <c r="A279" s="28"/>
      <c r="B279" s="67"/>
      <c r="C279" s="28"/>
      <c r="D279" s="28"/>
      <c r="E279" s="28"/>
      <c r="F279" s="67"/>
      <c r="G279" s="67"/>
      <c r="H279" s="67"/>
      <c r="I279" s="28"/>
      <c r="J279" s="67"/>
      <c r="K279" s="67"/>
      <c r="L279" s="28"/>
      <c r="M279" s="28"/>
      <c r="N279" s="28"/>
    </row>
    <row r="280" spans="1:14" ht="21" customHeight="1" x14ac:dyDescent="0.3">
      <c r="A280" s="28"/>
      <c r="B280" s="67"/>
      <c r="C280" s="28"/>
      <c r="D280" s="28"/>
      <c r="E280" s="28"/>
      <c r="F280" s="67"/>
      <c r="G280" s="67"/>
      <c r="H280" s="67"/>
      <c r="I280" s="28"/>
      <c r="J280" s="67"/>
      <c r="K280" s="67"/>
      <c r="L280" s="28"/>
      <c r="M280" s="28"/>
      <c r="N280" s="28"/>
    </row>
    <row r="281" spans="1:14" ht="21" customHeight="1" x14ac:dyDescent="0.3">
      <c r="A281" s="28"/>
      <c r="B281" s="67"/>
      <c r="C281" s="28"/>
      <c r="D281" s="28"/>
      <c r="E281" s="28"/>
      <c r="F281" s="67"/>
      <c r="G281" s="67"/>
      <c r="H281" s="67"/>
      <c r="I281" s="28"/>
      <c r="J281" s="67"/>
      <c r="K281" s="67"/>
      <c r="L281" s="28"/>
      <c r="M281" s="28"/>
      <c r="N281" s="28"/>
    </row>
    <row r="282" spans="1:14" ht="21" customHeight="1" x14ac:dyDescent="0.3">
      <c r="A282" s="28"/>
      <c r="B282" s="67"/>
      <c r="C282" s="28"/>
      <c r="D282" s="28"/>
      <c r="E282" s="28"/>
      <c r="F282" s="67"/>
      <c r="G282" s="67"/>
      <c r="H282" s="67"/>
      <c r="I282" s="28"/>
      <c r="J282" s="67"/>
      <c r="K282" s="67"/>
      <c r="L282" s="28"/>
      <c r="M282" s="28"/>
      <c r="N282" s="28"/>
    </row>
    <row r="283" spans="1:14" ht="21" customHeight="1" x14ac:dyDescent="0.3">
      <c r="A283" s="28"/>
      <c r="B283" s="67"/>
      <c r="C283" s="28"/>
      <c r="D283" s="28"/>
      <c r="E283" s="28"/>
      <c r="F283" s="67"/>
      <c r="G283" s="67"/>
      <c r="H283" s="67"/>
      <c r="I283" s="28"/>
      <c r="J283" s="67"/>
      <c r="K283" s="67"/>
      <c r="L283" s="28"/>
      <c r="M283" s="28"/>
      <c r="N283" s="28"/>
    </row>
    <row r="284" spans="1:14" ht="21" customHeight="1" x14ac:dyDescent="0.3">
      <c r="A284" s="28"/>
      <c r="B284" s="67"/>
      <c r="C284" s="28"/>
      <c r="D284" s="28"/>
      <c r="E284" s="28"/>
      <c r="F284" s="67"/>
      <c r="G284" s="67"/>
      <c r="H284" s="67"/>
      <c r="I284" s="28"/>
      <c r="J284" s="67"/>
      <c r="K284" s="67"/>
      <c r="L284" s="28"/>
      <c r="M284" s="28"/>
      <c r="N284" s="28"/>
    </row>
    <row r="285" spans="1:14" ht="21" customHeight="1" x14ac:dyDescent="0.3">
      <c r="A285" s="28"/>
      <c r="B285" s="67"/>
      <c r="C285" s="28"/>
      <c r="D285" s="28"/>
      <c r="E285" s="28"/>
      <c r="F285" s="67"/>
      <c r="G285" s="67"/>
      <c r="H285" s="67"/>
      <c r="I285" s="28"/>
      <c r="J285" s="67"/>
      <c r="K285" s="67"/>
      <c r="L285" s="28"/>
      <c r="M285" s="28"/>
      <c r="N285" s="28"/>
    </row>
    <row r="286" spans="1:14" ht="21" customHeight="1" x14ac:dyDescent="0.3">
      <c r="A286" s="28"/>
      <c r="B286" s="67"/>
      <c r="C286" s="28"/>
      <c r="D286" s="28"/>
      <c r="E286" s="28"/>
      <c r="F286" s="67"/>
      <c r="G286" s="67"/>
      <c r="H286" s="67"/>
      <c r="I286" s="28"/>
      <c r="J286" s="67"/>
      <c r="K286" s="67"/>
      <c r="L286" s="28"/>
      <c r="M286" s="28"/>
      <c r="N286" s="28"/>
    </row>
    <row r="287" spans="1:14" ht="21" customHeight="1" x14ac:dyDescent="0.3">
      <c r="A287" s="28"/>
      <c r="B287" s="67"/>
      <c r="C287" s="28"/>
      <c r="D287" s="28"/>
      <c r="E287" s="28"/>
      <c r="F287" s="67"/>
      <c r="G287" s="67"/>
      <c r="H287" s="67"/>
      <c r="I287" s="28"/>
      <c r="J287" s="67"/>
      <c r="K287" s="67"/>
      <c r="L287" s="28"/>
      <c r="M287" s="28"/>
      <c r="N287" s="28"/>
    </row>
    <row r="288" spans="1:14" ht="21" customHeight="1" x14ac:dyDescent="0.3">
      <c r="A288" s="28"/>
      <c r="B288" s="67"/>
      <c r="C288" s="28"/>
      <c r="D288" s="28"/>
      <c r="E288" s="28"/>
      <c r="F288" s="67"/>
      <c r="G288" s="67"/>
      <c r="H288" s="67"/>
      <c r="I288" s="28"/>
      <c r="J288" s="67"/>
      <c r="K288" s="67"/>
      <c r="L288" s="28"/>
      <c r="M288" s="28"/>
      <c r="N288" s="28"/>
    </row>
    <row r="289" spans="1:14" ht="21" customHeight="1" x14ac:dyDescent="0.3">
      <c r="A289" s="28"/>
      <c r="B289" s="67"/>
      <c r="C289" s="28"/>
      <c r="D289" s="28"/>
      <c r="E289" s="28"/>
      <c r="F289" s="67"/>
      <c r="G289" s="67"/>
      <c r="H289" s="67"/>
      <c r="I289" s="28"/>
      <c r="J289" s="67"/>
      <c r="K289" s="67"/>
      <c r="L289" s="28"/>
      <c r="M289" s="28"/>
      <c r="N289" s="28"/>
    </row>
    <row r="290" spans="1:14" ht="21" customHeight="1" x14ac:dyDescent="0.3">
      <c r="A290" s="28"/>
      <c r="B290" s="67"/>
      <c r="C290" s="28"/>
      <c r="D290" s="28"/>
      <c r="E290" s="28"/>
      <c r="F290" s="67"/>
      <c r="G290" s="67"/>
      <c r="H290" s="67"/>
      <c r="I290" s="28"/>
      <c r="J290" s="67"/>
      <c r="K290" s="67"/>
      <c r="L290" s="28"/>
      <c r="M290" s="28"/>
      <c r="N290" s="28"/>
    </row>
    <row r="291" spans="1:14" ht="21" customHeight="1" x14ac:dyDescent="0.3">
      <c r="A291" s="28"/>
      <c r="B291" s="67"/>
      <c r="C291" s="28"/>
      <c r="D291" s="28"/>
      <c r="E291" s="28"/>
      <c r="F291" s="67"/>
      <c r="G291" s="67"/>
      <c r="H291" s="67"/>
      <c r="I291" s="28"/>
      <c r="J291" s="67"/>
      <c r="K291" s="67"/>
      <c r="L291" s="28"/>
      <c r="M291" s="28"/>
      <c r="N291" s="28"/>
    </row>
    <row r="292" spans="1:14" ht="21" customHeight="1" x14ac:dyDescent="0.3">
      <c r="A292" s="28"/>
      <c r="B292" s="67"/>
      <c r="C292" s="28"/>
      <c r="D292" s="28"/>
      <c r="E292" s="28"/>
      <c r="F292" s="67"/>
      <c r="G292" s="67"/>
      <c r="H292" s="67"/>
      <c r="I292" s="28"/>
      <c r="J292" s="67"/>
      <c r="K292" s="67"/>
      <c r="L292" s="28"/>
      <c r="M292" s="28"/>
      <c r="N292" s="28"/>
    </row>
    <row r="293" spans="1:14" ht="21" customHeight="1" x14ac:dyDescent="0.3">
      <c r="A293" s="28"/>
      <c r="B293" s="67"/>
      <c r="C293" s="28"/>
      <c r="D293" s="28"/>
      <c r="E293" s="28"/>
      <c r="F293" s="67"/>
      <c r="G293" s="67"/>
      <c r="H293" s="67"/>
      <c r="I293" s="28"/>
      <c r="J293" s="67"/>
      <c r="K293" s="67"/>
      <c r="L293" s="28"/>
      <c r="M293" s="28"/>
      <c r="N293" s="28"/>
    </row>
    <row r="294" spans="1:14" ht="21" customHeight="1" x14ac:dyDescent="0.3">
      <c r="A294" s="28"/>
      <c r="B294" s="67"/>
      <c r="C294" s="28"/>
      <c r="D294" s="28"/>
      <c r="E294" s="28"/>
      <c r="F294" s="67"/>
      <c r="G294" s="67"/>
      <c r="H294" s="67"/>
      <c r="I294" s="28"/>
      <c r="J294" s="67"/>
      <c r="K294" s="67"/>
      <c r="L294" s="28"/>
      <c r="M294" s="28"/>
      <c r="N294" s="28"/>
    </row>
    <row r="295" spans="1:14" ht="21" customHeight="1" x14ac:dyDescent="0.3">
      <c r="A295" s="28"/>
      <c r="B295" s="67"/>
      <c r="C295" s="28"/>
      <c r="D295" s="28"/>
      <c r="E295" s="28"/>
      <c r="F295" s="67"/>
      <c r="G295" s="67"/>
      <c r="H295" s="67"/>
      <c r="I295" s="28"/>
      <c r="J295" s="67"/>
      <c r="K295" s="67"/>
      <c r="L295" s="28"/>
      <c r="M295" s="28"/>
      <c r="N295" s="28"/>
    </row>
    <row r="296" spans="1:14" ht="21" customHeight="1" x14ac:dyDescent="0.3">
      <c r="A296" s="28"/>
      <c r="B296" s="67"/>
      <c r="C296" s="28"/>
      <c r="D296" s="28"/>
      <c r="E296" s="28"/>
      <c r="F296" s="67"/>
      <c r="G296" s="67"/>
      <c r="H296" s="67"/>
      <c r="I296" s="28"/>
      <c r="J296" s="67"/>
      <c r="K296" s="67"/>
      <c r="L296" s="28"/>
      <c r="M296" s="28"/>
      <c r="N296" s="28"/>
    </row>
    <row r="297" spans="1:14" ht="21" customHeight="1" x14ac:dyDescent="0.3">
      <c r="A297" s="28"/>
      <c r="B297" s="67"/>
      <c r="C297" s="28"/>
      <c r="D297" s="28"/>
      <c r="E297" s="28"/>
      <c r="F297" s="67"/>
      <c r="G297" s="67"/>
      <c r="H297" s="67"/>
      <c r="I297" s="28"/>
      <c r="J297" s="67"/>
      <c r="K297" s="67"/>
      <c r="L297" s="28"/>
      <c r="M297" s="28"/>
      <c r="N297" s="28"/>
    </row>
    <row r="298" spans="1:14" ht="21" customHeight="1" x14ac:dyDescent="0.3">
      <c r="A298" s="28"/>
      <c r="B298" s="67"/>
      <c r="C298" s="28"/>
      <c r="D298" s="28"/>
      <c r="E298" s="28"/>
      <c r="F298" s="67"/>
      <c r="G298" s="67"/>
      <c r="H298" s="67"/>
      <c r="I298" s="28"/>
      <c r="J298" s="67"/>
      <c r="K298" s="67"/>
      <c r="L298" s="28"/>
      <c r="M298" s="28"/>
      <c r="N298" s="28"/>
    </row>
    <row r="299" spans="1:14" ht="21" customHeight="1" x14ac:dyDescent="0.3">
      <c r="A299" s="28"/>
      <c r="B299" s="67"/>
      <c r="C299" s="28"/>
      <c r="D299" s="28"/>
      <c r="E299" s="28"/>
      <c r="F299" s="67"/>
      <c r="G299" s="67"/>
      <c r="H299" s="67"/>
      <c r="I299" s="28"/>
      <c r="J299" s="67"/>
      <c r="K299" s="67"/>
      <c r="L299" s="28"/>
      <c r="M299" s="28"/>
      <c r="N299" s="28"/>
    </row>
    <row r="300" spans="1:14" ht="21" customHeight="1" x14ac:dyDescent="0.3">
      <c r="A300" s="28"/>
      <c r="B300" s="67"/>
      <c r="C300" s="28"/>
      <c r="D300" s="28"/>
      <c r="E300" s="28"/>
      <c r="F300" s="67"/>
      <c r="G300" s="67"/>
      <c r="H300" s="67"/>
      <c r="I300" s="28"/>
      <c r="J300" s="67"/>
      <c r="K300" s="67"/>
      <c r="L300" s="28"/>
      <c r="M300" s="28"/>
      <c r="N300" s="28"/>
    </row>
    <row r="301" spans="1:14" ht="21" customHeight="1" x14ac:dyDescent="0.3">
      <c r="A301" s="28"/>
      <c r="B301" s="67"/>
      <c r="C301" s="28"/>
      <c r="D301" s="28"/>
      <c r="E301" s="28"/>
      <c r="F301" s="67"/>
      <c r="G301" s="67"/>
      <c r="H301" s="67"/>
      <c r="I301" s="28"/>
      <c r="J301" s="67"/>
      <c r="K301" s="67"/>
      <c r="L301" s="28"/>
      <c r="M301" s="28"/>
      <c r="N301" s="28"/>
    </row>
    <row r="302" spans="1:14" ht="21" customHeight="1" x14ac:dyDescent="0.3">
      <c r="A302" s="28"/>
      <c r="B302" s="67"/>
      <c r="C302" s="28"/>
      <c r="D302" s="28"/>
      <c r="E302" s="28"/>
      <c r="F302" s="67"/>
      <c r="G302" s="67"/>
      <c r="H302" s="67"/>
      <c r="I302" s="28"/>
      <c r="J302" s="67"/>
      <c r="K302" s="67"/>
      <c r="L302" s="28"/>
      <c r="M302" s="28"/>
      <c r="N302" s="28"/>
    </row>
    <row r="303" spans="1:14" ht="21" customHeight="1" x14ac:dyDescent="0.3">
      <c r="A303" s="28"/>
      <c r="B303" s="67"/>
      <c r="C303" s="28"/>
      <c r="D303" s="28"/>
      <c r="E303" s="28"/>
      <c r="F303" s="67"/>
      <c r="G303" s="67"/>
      <c r="H303" s="67"/>
      <c r="I303" s="28"/>
      <c r="J303" s="67"/>
      <c r="K303" s="67"/>
      <c r="L303" s="28"/>
      <c r="M303" s="28"/>
      <c r="N303" s="28"/>
    </row>
    <row r="304" spans="1:14" ht="21" customHeight="1" x14ac:dyDescent="0.3">
      <c r="A304" s="28"/>
      <c r="B304" s="67"/>
      <c r="C304" s="28"/>
      <c r="D304" s="28"/>
      <c r="E304" s="28"/>
      <c r="F304" s="67"/>
      <c r="G304" s="67"/>
      <c r="H304" s="67"/>
      <c r="I304" s="28"/>
      <c r="J304" s="67"/>
      <c r="K304" s="67"/>
      <c r="L304" s="28"/>
      <c r="M304" s="28"/>
      <c r="N304" s="28"/>
    </row>
    <row r="305" spans="1:14" ht="21" customHeight="1" x14ac:dyDescent="0.3">
      <c r="A305" s="28"/>
      <c r="B305" s="67"/>
      <c r="C305" s="28"/>
      <c r="D305" s="28"/>
      <c r="E305" s="28"/>
      <c r="F305" s="67"/>
      <c r="G305" s="67"/>
      <c r="H305" s="67"/>
      <c r="I305" s="28"/>
      <c r="J305" s="67"/>
      <c r="K305" s="67"/>
      <c r="L305" s="28"/>
      <c r="M305" s="28"/>
      <c r="N305" s="28"/>
    </row>
    <row r="306" spans="1:14" ht="21" customHeight="1" x14ac:dyDescent="0.3">
      <c r="A306" s="28"/>
      <c r="B306" s="67"/>
      <c r="C306" s="28"/>
      <c r="D306" s="28"/>
      <c r="E306" s="28"/>
      <c r="F306" s="67"/>
      <c r="G306" s="67"/>
      <c r="H306" s="67"/>
      <c r="I306" s="28"/>
      <c r="J306" s="67"/>
      <c r="K306" s="67"/>
      <c r="L306" s="28"/>
      <c r="M306" s="28"/>
      <c r="N306" s="28"/>
    </row>
    <row r="307" spans="1:14" ht="21" customHeight="1" x14ac:dyDescent="0.3">
      <c r="A307" s="28"/>
      <c r="B307" s="67"/>
      <c r="C307" s="28"/>
      <c r="D307" s="28"/>
      <c r="E307" s="28"/>
      <c r="F307" s="67"/>
      <c r="G307" s="67"/>
      <c r="H307" s="67"/>
      <c r="I307" s="28"/>
      <c r="J307" s="67"/>
      <c r="K307" s="67"/>
      <c r="L307" s="28"/>
      <c r="M307" s="28"/>
      <c r="N307" s="28"/>
    </row>
    <row r="308" spans="1:14" ht="21" customHeight="1" x14ac:dyDescent="0.3">
      <c r="A308" s="28"/>
      <c r="B308" s="67"/>
      <c r="C308" s="28"/>
      <c r="D308" s="28"/>
      <c r="E308" s="28"/>
      <c r="F308" s="67"/>
      <c r="G308" s="67"/>
      <c r="H308" s="67"/>
      <c r="I308" s="28"/>
      <c r="J308" s="67"/>
      <c r="K308" s="67"/>
      <c r="L308" s="28"/>
      <c r="M308" s="28"/>
      <c r="N308" s="28"/>
    </row>
    <row r="309" spans="1:14" ht="21" customHeight="1" x14ac:dyDescent="0.3">
      <c r="A309" s="28"/>
      <c r="B309" s="67"/>
      <c r="C309" s="28"/>
      <c r="D309" s="28"/>
      <c r="E309" s="28"/>
      <c r="F309" s="67"/>
      <c r="G309" s="67"/>
      <c r="H309" s="67"/>
      <c r="I309" s="28"/>
      <c r="J309" s="67"/>
      <c r="K309" s="67"/>
      <c r="L309" s="28"/>
      <c r="M309" s="28"/>
      <c r="N309" s="28"/>
    </row>
    <row r="310" spans="1:14" ht="21" customHeight="1" x14ac:dyDescent="0.3">
      <c r="A310" s="28"/>
      <c r="B310" s="67"/>
      <c r="C310" s="28"/>
      <c r="D310" s="28"/>
      <c r="E310" s="28"/>
      <c r="F310" s="67"/>
      <c r="G310" s="67"/>
      <c r="H310" s="67"/>
      <c r="I310" s="28"/>
      <c r="J310" s="67"/>
      <c r="K310" s="67"/>
      <c r="L310" s="28"/>
      <c r="M310" s="28"/>
      <c r="N310" s="28"/>
    </row>
    <row r="311" spans="1:14" ht="21" customHeight="1" x14ac:dyDescent="0.3">
      <c r="A311" s="28"/>
      <c r="B311" s="67"/>
      <c r="C311" s="28"/>
      <c r="D311" s="28"/>
      <c r="E311" s="28"/>
      <c r="F311" s="67"/>
      <c r="G311" s="67"/>
      <c r="H311" s="67"/>
      <c r="I311" s="28"/>
      <c r="J311" s="67"/>
      <c r="K311" s="67"/>
      <c r="L311" s="28"/>
      <c r="M311" s="28"/>
      <c r="N311" s="28"/>
    </row>
    <row r="312" spans="1:14" ht="21" customHeight="1" x14ac:dyDescent="0.3">
      <c r="A312" s="28"/>
      <c r="B312" s="67"/>
      <c r="C312" s="28"/>
      <c r="D312" s="28"/>
      <c r="E312" s="28"/>
      <c r="F312" s="67"/>
      <c r="G312" s="67"/>
      <c r="H312" s="67"/>
      <c r="I312" s="28"/>
      <c r="J312" s="67"/>
      <c r="K312" s="67"/>
      <c r="L312" s="28"/>
      <c r="M312" s="28"/>
      <c r="N312" s="28"/>
    </row>
    <row r="313" spans="1:14" ht="21" customHeight="1" x14ac:dyDescent="0.3">
      <c r="A313" s="28"/>
      <c r="B313" s="67"/>
      <c r="C313" s="28"/>
      <c r="D313" s="28"/>
      <c r="E313" s="28"/>
      <c r="F313" s="67"/>
      <c r="G313" s="67"/>
      <c r="H313" s="67"/>
      <c r="I313" s="28"/>
      <c r="J313" s="67"/>
      <c r="K313" s="67"/>
      <c r="L313" s="28"/>
      <c r="M313" s="28"/>
      <c r="N313" s="28"/>
    </row>
    <row r="314" spans="1:14" ht="21" customHeight="1" x14ac:dyDescent="0.3">
      <c r="A314" s="28"/>
      <c r="B314" s="67"/>
      <c r="C314" s="28"/>
      <c r="D314" s="28"/>
      <c r="E314" s="28"/>
      <c r="F314" s="67"/>
      <c r="G314" s="67"/>
      <c r="H314" s="67"/>
      <c r="I314" s="28"/>
      <c r="J314" s="67"/>
      <c r="K314" s="67"/>
      <c r="L314" s="28"/>
      <c r="M314" s="28"/>
      <c r="N314" s="28"/>
    </row>
    <row r="315" spans="1:14" ht="21" customHeight="1" x14ac:dyDescent="0.3">
      <c r="A315" s="28"/>
      <c r="B315" s="67"/>
      <c r="C315" s="28"/>
      <c r="D315" s="28"/>
      <c r="E315" s="28"/>
      <c r="F315" s="67"/>
      <c r="G315" s="67"/>
      <c r="H315" s="67"/>
      <c r="I315" s="28"/>
      <c r="J315" s="67"/>
      <c r="K315" s="67"/>
      <c r="L315" s="28"/>
      <c r="M315" s="28"/>
      <c r="N315" s="28"/>
    </row>
    <row r="316" spans="1:14" ht="21" customHeight="1" x14ac:dyDescent="0.3">
      <c r="A316" s="28"/>
      <c r="B316" s="67"/>
      <c r="C316" s="28"/>
      <c r="D316" s="28"/>
      <c r="E316" s="28"/>
      <c r="F316" s="67"/>
      <c r="G316" s="67"/>
      <c r="H316" s="67"/>
      <c r="I316" s="28"/>
      <c r="J316" s="67"/>
      <c r="K316" s="67"/>
      <c r="L316" s="28"/>
      <c r="M316" s="28"/>
      <c r="N316" s="28"/>
    </row>
    <row r="317" spans="1:14" ht="21" customHeight="1" x14ac:dyDescent="0.3">
      <c r="A317" s="28"/>
      <c r="B317" s="67"/>
      <c r="C317" s="28"/>
      <c r="D317" s="28"/>
      <c r="E317" s="28"/>
      <c r="F317" s="67"/>
      <c r="G317" s="67"/>
      <c r="H317" s="67"/>
      <c r="I317" s="28"/>
      <c r="J317" s="67"/>
      <c r="K317" s="67"/>
      <c r="L317" s="28"/>
      <c r="M317" s="28"/>
      <c r="N317" s="28"/>
    </row>
    <row r="318" spans="1:14" ht="21" customHeight="1" x14ac:dyDescent="0.3">
      <c r="A318" s="28"/>
      <c r="B318" s="67"/>
      <c r="C318" s="28"/>
      <c r="D318" s="28"/>
      <c r="E318" s="28"/>
      <c r="F318" s="67"/>
      <c r="G318" s="67"/>
      <c r="H318" s="67"/>
      <c r="I318" s="28"/>
      <c r="J318" s="67"/>
      <c r="K318" s="67"/>
      <c r="L318" s="28"/>
      <c r="M318" s="28"/>
      <c r="N318" s="28"/>
    </row>
    <row r="319" spans="1:14" ht="21" customHeight="1" x14ac:dyDescent="0.3">
      <c r="A319" s="28"/>
      <c r="B319" s="67"/>
      <c r="C319" s="28"/>
      <c r="D319" s="28"/>
      <c r="E319" s="28"/>
      <c r="F319" s="67"/>
      <c r="G319" s="67"/>
      <c r="H319" s="67"/>
      <c r="I319" s="28"/>
      <c r="J319" s="67"/>
      <c r="K319" s="67"/>
      <c r="L319" s="28"/>
      <c r="M319" s="28"/>
      <c r="N319" s="28"/>
    </row>
    <row r="320" spans="1:14" ht="21" customHeight="1" x14ac:dyDescent="0.3">
      <c r="A320" s="28"/>
      <c r="B320" s="67"/>
      <c r="C320" s="28"/>
      <c r="D320" s="28"/>
      <c r="E320" s="28"/>
      <c r="F320" s="67"/>
      <c r="G320" s="67"/>
      <c r="H320" s="67"/>
      <c r="I320" s="28"/>
      <c r="J320" s="67"/>
      <c r="K320" s="67"/>
      <c r="L320" s="28"/>
      <c r="M320" s="28"/>
      <c r="N320" s="28"/>
    </row>
    <row r="321" spans="1:14" ht="21" customHeight="1" x14ac:dyDescent="0.3">
      <c r="A321" s="28"/>
      <c r="B321" s="67"/>
      <c r="C321" s="28"/>
      <c r="D321" s="28"/>
      <c r="E321" s="28"/>
      <c r="F321" s="67"/>
      <c r="G321" s="67"/>
      <c r="H321" s="67"/>
      <c r="I321" s="28"/>
      <c r="J321" s="67"/>
      <c r="K321" s="67"/>
      <c r="L321" s="28"/>
      <c r="M321" s="28"/>
      <c r="N321" s="28"/>
    </row>
    <row r="322" spans="1:14" ht="21" customHeight="1" x14ac:dyDescent="0.3">
      <c r="A322" s="28"/>
      <c r="B322" s="67"/>
      <c r="C322" s="28"/>
      <c r="D322" s="28"/>
      <c r="E322" s="28"/>
      <c r="F322" s="67"/>
      <c r="G322" s="67"/>
      <c r="H322" s="67"/>
      <c r="I322" s="28"/>
      <c r="J322" s="67"/>
      <c r="K322" s="67"/>
      <c r="L322" s="28"/>
      <c r="M322" s="28"/>
      <c r="N322" s="28"/>
    </row>
    <row r="323" spans="1:14" ht="21" customHeight="1" x14ac:dyDescent="0.3">
      <c r="A323" s="28"/>
      <c r="B323" s="67"/>
      <c r="C323" s="28"/>
      <c r="D323" s="28"/>
      <c r="E323" s="28"/>
      <c r="F323" s="67"/>
      <c r="G323" s="67"/>
      <c r="H323" s="67"/>
      <c r="I323" s="28"/>
      <c r="J323" s="67"/>
      <c r="K323" s="67"/>
      <c r="L323" s="28"/>
      <c r="M323" s="28"/>
      <c r="N323" s="28"/>
    </row>
    <row r="324" spans="1:14" ht="21" customHeight="1" x14ac:dyDescent="0.3">
      <c r="A324" s="28"/>
      <c r="B324" s="67"/>
      <c r="C324" s="28"/>
      <c r="D324" s="28"/>
      <c r="E324" s="28"/>
      <c r="F324" s="67"/>
      <c r="G324" s="67"/>
      <c r="H324" s="67"/>
      <c r="I324" s="28"/>
      <c r="J324" s="67"/>
      <c r="K324" s="67"/>
      <c r="L324" s="28"/>
      <c r="M324" s="28"/>
      <c r="N324" s="28"/>
    </row>
    <row r="325" spans="1:14" ht="21" customHeight="1" x14ac:dyDescent="0.3">
      <c r="A325" s="28"/>
      <c r="B325" s="67"/>
      <c r="C325" s="28"/>
      <c r="D325" s="28"/>
      <c r="E325" s="28"/>
      <c r="F325" s="67"/>
      <c r="G325" s="67"/>
      <c r="H325" s="67"/>
      <c r="I325" s="28"/>
      <c r="J325" s="67"/>
      <c r="K325" s="67"/>
      <c r="L325" s="28"/>
      <c r="M325" s="28"/>
      <c r="N325" s="28"/>
    </row>
    <row r="326" spans="1:14" ht="21" customHeight="1" x14ac:dyDescent="0.3">
      <c r="A326" s="28"/>
      <c r="B326" s="67"/>
      <c r="C326" s="28"/>
      <c r="D326" s="28"/>
      <c r="E326" s="28"/>
      <c r="F326" s="67"/>
      <c r="G326" s="67"/>
      <c r="H326" s="67"/>
      <c r="I326" s="28"/>
      <c r="J326" s="67"/>
      <c r="K326" s="67"/>
      <c r="L326" s="28"/>
      <c r="M326" s="28"/>
      <c r="N326" s="28"/>
    </row>
    <row r="327" spans="1:14" ht="21" customHeight="1" x14ac:dyDescent="0.3">
      <c r="A327" s="28"/>
      <c r="B327" s="67"/>
      <c r="C327" s="28"/>
      <c r="D327" s="28"/>
      <c r="E327" s="28"/>
      <c r="F327" s="67"/>
      <c r="G327" s="67"/>
      <c r="H327" s="67"/>
      <c r="I327" s="28"/>
      <c r="J327" s="67"/>
      <c r="K327" s="67"/>
      <c r="L327" s="28"/>
      <c r="M327" s="28"/>
      <c r="N327" s="28"/>
    </row>
    <row r="328" spans="1:14" ht="21" customHeight="1" x14ac:dyDescent="0.3">
      <c r="A328" s="28"/>
      <c r="B328" s="67"/>
      <c r="C328" s="28"/>
      <c r="D328" s="28"/>
      <c r="E328" s="28"/>
      <c r="F328" s="67"/>
      <c r="G328" s="67"/>
      <c r="H328" s="67"/>
      <c r="I328" s="28"/>
      <c r="J328" s="67"/>
      <c r="K328" s="67"/>
      <c r="L328" s="28"/>
      <c r="M328" s="28"/>
      <c r="N328" s="28"/>
    </row>
    <row r="329" spans="1:14" ht="21" customHeight="1" x14ac:dyDescent="0.3">
      <c r="A329" s="28"/>
      <c r="B329" s="67"/>
      <c r="C329" s="28"/>
      <c r="D329" s="28"/>
      <c r="E329" s="28"/>
      <c r="F329" s="67"/>
      <c r="G329" s="67"/>
      <c r="H329" s="67"/>
      <c r="I329" s="28"/>
      <c r="J329" s="67"/>
      <c r="K329" s="67"/>
      <c r="L329" s="28"/>
      <c r="M329" s="28"/>
      <c r="N329" s="28"/>
    </row>
    <row r="330" spans="1:14" ht="21" customHeight="1" x14ac:dyDescent="0.3">
      <c r="A330" s="28"/>
      <c r="B330" s="67"/>
      <c r="C330" s="28"/>
      <c r="D330" s="28"/>
      <c r="E330" s="28"/>
      <c r="F330" s="67"/>
      <c r="G330" s="67"/>
      <c r="H330" s="67"/>
      <c r="I330" s="28"/>
      <c r="J330" s="67"/>
      <c r="K330" s="67"/>
      <c r="L330" s="28"/>
      <c r="M330" s="28"/>
      <c r="N330" s="28"/>
    </row>
    <row r="331" spans="1:14" ht="21" customHeight="1" x14ac:dyDescent="0.3">
      <c r="A331" s="28"/>
      <c r="B331" s="67"/>
      <c r="C331" s="28"/>
      <c r="D331" s="28"/>
      <c r="E331" s="28"/>
      <c r="F331" s="67"/>
      <c r="G331" s="67"/>
      <c r="H331" s="67"/>
      <c r="I331" s="28"/>
      <c r="J331" s="67"/>
      <c r="K331" s="67"/>
      <c r="L331" s="28"/>
      <c r="M331" s="28"/>
      <c r="N331" s="28"/>
    </row>
    <row r="332" spans="1:14" ht="21" customHeight="1" x14ac:dyDescent="0.3">
      <c r="A332" s="28"/>
      <c r="B332" s="67"/>
      <c r="C332" s="28"/>
      <c r="D332" s="28"/>
      <c r="E332" s="28"/>
      <c r="F332" s="67"/>
      <c r="G332" s="67"/>
      <c r="H332" s="67"/>
      <c r="I332" s="28"/>
      <c r="J332" s="67"/>
      <c r="K332" s="67"/>
      <c r="L332" s="28"/>
      <c r="M332" s="28"/>
      <c r="N332" s="28"/>
    </row>
    <row r="333" spans="1:14" ht="21" customHeight="1" x14ac:dyDescent="0.3">
      <c r="A333" s="28"/>
      <c r="B333" s="67"/>
      <c r="C333" s="28"/>
      <c r="D333" s="28"/>
      <c r="E333" s="28"/>
      <c r="F333" s="67"/>
      <c r="G333" s="67"/>
      <c r="H333" s="67"/>
      <c r="I333" s="28"/>
      <c r="J333" s="67"/>
      <c r="K333" s="67"/>
      <c r="L333" s="28"/>
      <c r="M333" s="28"/>
      <c r="N333" s="28"/>
    </row>
    <row r="334" spans="1:14" ht="21" customHeight="1" x14ac:dyDescent="0.3">
      <c r="A334" s="28"/>
      <c r="B334" s="67"/>
      <c r="C334" s="28"/>
      <c r="D334" s="28"/>
      <c r="E334" s="28"/>
      <c r="F334" s="67"/>
      <c r="G334" s="67"/>
      <c r="H334" s="67"/>
      <c r="I334" s="28"/>
      <c r="J334" s="67"/>
      <c r="K334" s="67"/>
      <c r="L334" s="28"/>
      <c r="M334" s="28"/>
      <c r="N334" s="28"/>
    </row>
    <row r="335" spans="1:14" ht="21" customHeight="1" x14ac:dyDescent="0.3">
      <c r="A335" s="28"/>
      <c r="B335" s="67"/>
      <c r="C335" s="28"/>
      <c r="D335" s="28"/>
      <c r="E335" s="28"/>
      <c r="F335" s="67"/>
      <c r="G335" s="67"/>
      <c r="H335" s="67"/>
      <c r="I335" s="28"/>
      <c r="J335" s="67"/>
      <c r="K335" s="67"/>
      <c r="L335" s="28"/>
      <c r="M335" s="28"/>
      <c r="N335" s="28"/>
    </row>
    <row r="336" spans="1:14" ht="21" customHeight="1" x14ac:dyDescent="0.3">
      <c r="A336" s="28"/>
      <c r="B336" s="67"/>
      <c r="C336" s="28"/>
      <c r="D336" s="28"/>
      <c r="E336" s="28"/>
      <c r="F336" s="67"/>
      <c r="G336" s="67"/>
      <c r="H336" s="67"/>
      <c r="I336" s="28"/>
      <c r="J336" s="67"/>
      <c r="K336" s="67"/>
      <c r="L336" s="28"/>
      <c r="M336" s="28"/>
      <c r="N336" s="28"/>
    </row>
    <row r="337" spans="1:14" ht="21" customHeight="1" x14ac:dyDescent="0.3">
      <c r="A337" s="28"/>
      <c r="B337" s="67"/>
      <c r="C337" s="28"/>
      <c r="D337" s="28"/>
      <c r="E337" s="28"/>
      <c r="F337" s="67"/>
      <c r="G337" s="67"/>
      <c r="H337" s="67"/>
      <c r="I337" s="28"/>
      <c r="J337" s="67"/>
      <c r="K337" s="67"/>
      <c r="L337" s="28"/>
      <c r="M337" s="28"/>
      <c r="N337" s="28"/>
    </row>
    <row r="338" spans="1:14" ht="21" customHeight="1" x14ac:dyDescent="0.3">
      <c r="A338" s="28"/>
      <c r="B338" s="67"/>
      <c r="C338" s="28"/>
      <c r="D338" s="28"/>
      <c r="E338" s="28"/>
      <c r="F338" s="67"/>
      <c r="G338" s="67"/>
      <c r="H338" s="67"/>
      <c r="I338" s="28"/>
      <c r="J338" s="67"/>
      <c r="K338" s="67"/>
      <c r="L338" s="28"/>
      <c r="M338" s="28"/>
      <c r="N338" s="28"/>
    </row>
    <row r="339" spans="1:14" ht="21" customHeight="1" x14ac:dyDescent="0.3">
      <c r="A339" s="28"/>
      <c r="B339" s="67"/>
      <c r="C339" s="28"/>
      <c r="D339" s="28"/>
      <c r="E339" s="28"/>
      <c r="F339" s="67"/>
      <c r="G339" s="67"/>
      <c r="H339" s="67"/>
      <c r="I339" s="28"/>
      <c r="J339" s="67"/>
      <c r="K339" s="67"/>
      <c r="L339" s="28"/>
      <c r="M339" s="28"/>
      <c r="N339" s="28"/>
    </row>
    <row r="340" spans="1:14" ht="21" customHeight="1" x14ac:dyDescent="0.3">
      <c r="A340" s="28"/>
      <c r="B340" s="67"/>
      <c r="C340" s="28"/>
      <c r="D340" s="28"/>
      <c r="E340" s="28"/>
      <c r="F340" s="67"/>
      <c r="G340" s="67"/>
      <c r="H340" s="67"/>
      <c r="I340" s="28"/>
      <c r="J340" s="67"/>
      <c r="K340" s="67"/>
      <c r="L340" s="28"/>
      <c r="M340" s="28"/>
      <c r="N340" s="28"/>
    </row>
    <row r="341" spans="1:14" ht="21" customHeight="1" x14ac:dyDescent="0.3">
      <c r="A341" s="28"/>
      <c r="B341" s="67"/>
      <c r="C341" s="28"/>
      <c r="D341" s="28"/>
      <c r="E341" s="28"/>
      <c r="F341" s="67"/>
      <c r="G341" s="67"/>
      <c r="H341" s="67"/>
      <c r="I341" s="28"/>
      <c r="J341" s="67"/>
      <c r="K341" s="67"/>
      <c r="L341" s="28"/>
      <c r="M341" s="28"/>
      <c r="N341" s="28"/>
    </row>
    <row r="342" spans="1:14" ht="21" customHeight="1" x14ac:dyDescent="0.3">
      <c r="A342" s="28"/>
      <c r="B342" s="67"/>
      <c r="C342" s="28"/>
      <c r="D342" s="28"/>
      <c r="E342" s="28"/>
      <c r="F342" s="67"/>
      <c r="G342" s="67"/>
      <c r="H342" s="67"/>
      <c r="I342" s="28"/>
      <c r="J342" s="67"/>
      <c r="K342" s="67"/>
      <c r="L342" s="28"/>
      <c r="M342" s="28"/>
      <c r="N342" s="28"/>
    </row>
    <row r="343" spans="1:14" ht="21" customHeight="1" x14ac:dyDescent="0.3">
      <c r="A343" s="28"/>
      <c r="B343" s="67"/>
      <c r="C343" s="28"/>
      <c r="D343" s="28"/>
      <c r="E343" s="28"/>
      <c r="F343" s="67"/>
      <c r="G343" s="67"/>
      <c r="H343" s="67"/>
      <c r="I343" s="28"/>
      <c r="J343" s="67"/>
      <c r="K343" s="67"/>
      <c r="L343" s="28"/>
      <c r="M343" s="28"/>
      <c r="N343" s="28"/>
    </row>
    <row r="344" spans="1:14" ht="21" customHeight="1" x14ac:dyDescent="0.3">
      <c r="A344" s="28"/>
      <c r="B344" s="67"/>
      <c r="C344" s="28"/>
      <c r="D344" s="28"/>
      <c r="E344" s="28"/>
      <c r="F344" s="67"/>
      <c r="G344" s="67"/>
      <c r="H344" s="67"/>
      <c r="I344" s="28"/>
      <c r="J344" s="67"/>
      <c r="K344" s="67"/>
      <c r="L344" s="28"/>
      <c r="M344" s="28"/>
      <c r="N344" s="28"/>
    </row>
    <row r="345" spans="1:14" ht="21" customHeight="1" x14ac:dyDescent="0.3">
      <c r="A345" s="28"/>
      <c r="B345" s="67"/>
      <c r="C345" s="28"/>
      <c r="D345" s="28"/>
      <c r="E345" s="28"/>
      <c r="F345" s="67"/>
      <c r="G345" s="67"/>
      <c r="H345" s="67"/>
      <c r="I345" s="28"/>
      <c r="J345" s="67"/>
      <c r="K345" s="67"/>
      <c r="L345" s="28"/>
      <c r="M345" s="28"/>
      <c r="N345" s="28"/>
    </row>
    <row r="346" spans="1:14" ht="21" customHeight="1" x14ac:dyDescent="0.3">
      <c r="A346" s="28"/>
      <c r="B346" s="67"/>
      <c r="C346" s="28"/>
      <c r="D346" s="28"/>
      <c r="E346" s="28"/>
      <c r="F346" s="67"/>
      <c r="G346" s="67"/>
      <c r="H346" s="67"/>
      <c r="I346" s="28"/>
      <c r="J346" s="67"/>
      <c r="K346" s="67"/>
      <c r="L346" s="28"/>
      <c r="M346" s="28"/>
      <c r="N346" s="28"/>
    </row>
    <row r="347" spans="1:14" ht="21" customHeight="1" x14ac:dyDescent="0.3">
      <c r="A347" s="28"/>
      <c r="B347" s="67"/>
      <c r="C347" s="28"/>
      <c r="D347" s="28"/>
      <c r="E347" s="28"/>
      <c r="F347" s="67"/>
      <c r="G347" s="67"/>
      <c r="H347" s="67"/>
      <c r="I347" s="28"/>
      <c r="J347" s="67"/>
      <c r="K347" s="67"/>
      <c r="L347" s="28"/>
      <c r="M347" s="28"/>
      <c r="N347" s="28"/>
    </row>
    <row r="348" spans="1:14" ht="21" customHeight="1" x14ac:dyDescent="0.3">
      <c r="A348" s="28"/>
      <c r="B348" s="67"/>
      <c r="C348" s="28"/>
      <c r="D348" s="28"/>
      <c r="E348" s="28"/>
      <c r="F348" s="67"/>
      <c r="G348" s="67"/>
      <c r="H348" s="67"/>
      <c r="I348" s="28"/>
      <c r="J348" s="67"/>
      <c r="K348" s="67"/>
      <c r="L348" s="28"/>
      <c r="M348" s="28"/>
      <c r="N348" s="28"/>
    </row>
    <row r="349" spans="1:14" ht="21" customHeight="1" x14ac:dyDescent="0.3">
      <c r="A349" s="28"/>
      <c r="B349" s="67"/>
      <c r="C349" s="28"/>
      <c r="D349" s="28"/>
      <c r="E349" s="28"/>
      <c r="F349" s="67"/>
      <c r="G349" s="67"/>
      <c r="H349" s="67"/>
      <c r="I349" s="28"/>
      <c r="J349" s="67"/>
      <c r="K349" s="67"/>
      <c r="L349" s="28"/>
      <c r="M349" s="28"/>
      <c r="N349" s="28"/>
    </row>
    <row r="350" spans="1:14" ht="21" customHeight="1" x14ac:dyDescent="0.3">
      <c r="A350" s="28"/>
      <c r="B350" s="67"/>
      <c r="C350" s="28"/>
      <c r="D350" s="28"/>
      <c r="E350" s="28"/>
      <c r="F350" s="67"/>
      <c r="G350" s="67"/>
      <c r="H350" s="67"/>
      <c r="I350" s="28"/>
      <c r="J350" s="67"/>
      <c r="K350" s="67"/>
      <c r="L350" s="28"/>
      <c r="M350" s="28"/>
      <c r="N350" s="28"/>
    </row>
    <row r="351" spans="1:14" ht="21" customHeight="1" x14ac:dyDescent="0.3">
      <c r="A351" s="28"/>
      <c r="B351" s="67"/>
      <c r="C351" s="28"/>
      <c r="D351" s="28"/>
      <c r="E351" s="28"/>
      <c r="F351" s="67"/>
      <c r="G351" s="67"/>
      <c r="H351" s="67"/>
      <c r="I351" s="28"/>
      <c r="J351" s="67"/>
      <c r="K351" s="67"/>
      <c r="L351" s="28"/>
      <c r="M351" s="28"/>
      <c r="N351" s="28"/>
    </row>
    <row r="352" spans="1:14" ht="21" customHeight="1" x14ac:dyDescent="0.3">
      <c r="A352" s="28"/>
      <c r="B352" s="67"/>
      <c r="C352" s="28"/>
      <c r="D352" s="28"/>
      <c r="E352" s="28"/>
      <c r="F352" s="67"/>
      <c r="G352" s="67"/>
      <c r="H352" s="67"/>
      <c r="I352" s="28"/>
      <c r="J352" s="67"/>
      <c r="K352" s="67"/>
      <c r="L352" s="28"/>
      <c r="M352" s="28"/>
      <c r="N352" s="28"/>
    </row>
    <row r="353" spans="1:14" ht="21" customHeight="1" x14ac:dyDescent="0.3">
      <c r="A353" s="28"/>
      <c r="B353" s="67"/>
      <c r="C353" s="28"/>
      <c r="D353" s="28"/>
      <c r="E353" s="28"/>
      <c r="F353" s="67"/>
      <c r="G353" s="67"/>
      <c r="H353" s="67"/>
      <c r="I353" s="28"/>
      <c r="J353" s="67"/>
      <c r="K353" s="67"/>
      <c r="L353" s="28"/>
      <c r="M353" s="28"/>
      <c r="N353" s="28"/>
    </row>
    <row r="354" spans="1:14" ht="21" customHeight="1" x14ac:dyDescent="0.3">
      <c r="A354" s="28"/>
      <c r="B354" s="67"/>
      <c r="C354" s="28"/>
      <c r="D354" s="28"/>
      <c r="E354" s="28"/>
      <c r="F354" s="67"/>
      <c r="G354" s="67"/>
      <c r="H354" s="67"/>
      <c r="I354" s="28"/>
      <c r="J354" s="67"/>
      <c r="K354" s="67"/>
      <c r="L354" s="28"/>
      <c r="M354" s="28"/>
      <c r="N354" s="28"/>
    </row>
    <row r="355" spans="1:14" ht="21" customHeight="1" x14ac:dyDescent="0.3">
      <c r="A355" s="28"/>
      <c r="B355" s="67"/>
      <c r="C355" s="28"/>
      <c r="D355" s="28"/>
      <c r="E355" s="28"/>
      <c r="F355" s="67"/>
      <c r="G355" s="67"/>
      <c r="H355" s="67"/>
      <c r="I355" s="28"/>
      <c r="J355" s="67"/>
      <c r="K355" s="67"/>
      <c r="L355" s="28"/>
      <c r="M355" s="28"/>
      <c r="N355" s="28"/>
    </row>
    <row r="356" spans="1:14" ht="21" customHeight="1" x14ac:dyDescent="0.3">
      <c r="A356" s="28"/>
      <c r="B356" s="67"/>
      <c r="C356" s="28"/>
      <c r="D356" s="28"/>
      <c r="E356" s="28"/>
      <c r="F356" s="67"/>
      <c r="G356" s="67"/>
      <c r="H356" s="67"/>
      <c r="I356" s="28"/>
      <c r="J356" s="67"/>
      <c r="K356" s="67"/>
      <c r="L356" s="28"/>
      <c r="M356" s="28"/>
      <c r="N356" s="28"/>
    </row>
    <row r="357" spans="1:14" ht="21" customHeight="1" x14ac:dyDescent="0.3">
      <c r="A357" s="28"/>
      <c r="B357" s="67"/>
      <c r="C357" s="28"/>
      <c r="D357" s="28"/>
      <c r="E357" s="28"/>
      <c r="F357" s="67"/>
      <c r="G357" s="67"/>
      <c r="H357" s="67"/>
      <c r="I357" s="28"/>
      <c r="J357" s="67"/>
      <c r="K357" s="67"/>
      <c r="L357" s="28"/>
      <c r="M357" s="28"/>
      <c r="N357" s="28"/>
    </row>
    <row r="358" spans="1:14" ht="21" customHeight="1" x14ac:dyDescent="0.3">
      <c r="A358" s="28"/>
      <c r="B358" s="67"/>
      <c r="C358" s="28"/>
      <c r="D358" s="28"/>
      <c r="E358" s="28"/>
      <c r="F358" s="67"/>
      <c r="G358" s="67"/>
      <c r="H358" s="67"/>
      <c r="I358" s="28"/>
      <c r="J358" s="67"/>
      <c r="K358" s="67"/>
      <c r="L358" s="28"/>
      <c r="M358" s="28"/>
      <c r="N358" s="28"/>
    </row>
    <row r="359" spans="1:14" ht="21" customHeight="1" x14ac:dyDescent="0.3">
      <c r="A359" s="28"/>
      <c r="B359" s="67"/>
      <c r="C359" s="28"/>
      <c r="D359" s="28"/>
      <c r="E359" s="28"/>
      <c r="F359" s="67"/>
      <c r="G359" s="67"/>
      <c r="H359" s="67"/>
      <c r="I359" s="28"/>
      <c r="J359" s="67"/>
      <c r="K359" s="67"/>
      <c r="L359" s="28"/>
      <c r="M359" s="28"/>
      <c r="N359" s="28"/>
    </row>
    <row r="360" spans="1:14" ht="21" customHeight="1" x14ac:dyDescent="0.3">
      <c r="A360" s="28"/>
      <c r="B360" s="67"/>
      <c r="C360" s="28"/>
      <c r="D360" s="28"/>
      <c r="E360" s="28"/>
      <c r="F360" s="67"/>
      <c r="G360" s="67"/>
      <c r="H360" s="67"/>
      <c r="I360" s="28"/>
      <c r="J360" s="67"/>
      <c r="K360" s="67"/>
      <c r="L360" s="28"/>
      <c r="M360" s="28"/>
      <c r="N360" s="28"/>
    </row>
    <row r="361" spans="1:14" ht="21" customHeight="1" x14ac:dyDescent="0.3">
      <c r="A361" s="28"/>
      <c r="B361" s="67"/>
      <c r="C361" s="28"/>
      <c r="D361" s="28"/>
      <c r="E361" s="28"/>
      <c r="F361" s="67"/>
      <c r="G361" s="67"/>
      <c r="H361" s="67"/>
      <c r="I361" s="28"/>
      <c r="J361" s="67"/>
      <c r="K361" s="67"/>
      <c r="L361" s="28"/>
      <c r="M361" s="28"/>
      <c r="N361" s="28"/>
    </row>
    <row r="362" spans="1:14" ht="21" customHeight="1" x14ac:dyDescent="0.3">
      <c r="A362" s="28"/>
      <c r="B362" s="67"/>
      <c r="C362" s="28"/>
      <c r="D362" s="28"/>
      <c r="E362" s="28"/>
      <c r="F362" s="67"/>
      <c r="G362" s="67"/>
      <c r="H362" s="67"/>
      <c r="I362" s="28"/>
      <c r="J362" s="67"/>
      <c r="K362" s="67"/>
      <c r="L362" s="28"/>
      <c r="M362" s="28"/>
      <c r="N362" s="28"/>
    </row>
    <row r="363" spans="1:14" ht="21" customHeight="1" x14ac:dyDescent="0.3">
      <c r="A363" s="28"/>
      <c r="B363" s="67"/>
      <c r="C363" s="28"/>
      <c r="D363" s="28"/>
      <c r="E363" s="28"/>
      <c r="F363" s="67"/>
      <c r="G363" s="67"/>
      <c r="H363" s="67"/>
      <c r="I363" s="28"/>
      <c r="J363" s="67"/>
      <c r="K363" s="67"/>
      <c r="L363" s="28"/>
      <c r="M363" s="28"/>
      <c r="N363" s="28"/>
    </row>
    <row r="364" spans="1:14" ht="21" customHeight="1" x14ac:dyDescent="0.3">
      <c r="A364" s="28"/>
      <c r="B364" s="67"/>
      <c r="C364" s="28"/>
      <c r="D364" s="28"/>
      <c r="E364" s="28"/>
      <c r="F364" s="67"/>
      <c r="G364" s="67"/>
      <c r="H364" s="67"/>
      <c r="I364" s="28"/>
      <c r="J364" s="67"/>
      <c r="K364" s="67"/>
      <c r="L364" s="28"/>
      <c r="M364" s="28"/>
      <c r="N364" s="28"/>
    </row>
    <row r="365" spans="1:14" ht="21" customHeight="1" x14ac:dyDescent="0.3">
      <c r="A365" s="28"/>
      <c r="B365" s="67"/>
      <c r="C365" s="28"/>
      <c r="D365" s="28"/>
      <c r="E365" s="28"/>
      <c r="F365" s="67"/>
      <c r="G365" s="67"/>
      <c r="H365" s="67"/>
      <c r="I365" s="28"/>
      <c r="J365" s="67"/>
      <c r="K365" s="67"/>
      <c r="L365" s="28"/>
      <c r="M365" s="28"/>
      <c r="N365" s="28"/>
    </row>
    <row r="366" spans="1:14" ht="21" customHeight="1" x14ac:dyDescent="0.3">
      <c r="A366" s="28"/>
      <c r="B366" s="67"/>
      <c r="C366" s="28"/>
      <c r="D366" s="28"/>
      <c r="E366" s="28"/>
      <c r="F366" s="67"/>
      <c r="G366" s="67"/>
      <c r="H366" s="67"/>
      <c r="I366" s="28"/>
      <c r="J366" s="67"/>
      <c r="K366" s="67"/>
      <c r="L366" s="28"/>
      <c r="M366" s="28"/>
      <c r="N366" s="28"/>
    </row>
    <row r="367" spans="1:14" ht="21" customHeight="1" x14ac:dyDescent="0.3">
      <c r="A367" s="28"/>
      <c r="B367" s="67"/>
      <c r="C367" s="28"/>
      <c r="D367" s="28"/>
      <c r="E367" s="28"/>
      <c r="F367" s="67"/>
      <c r="G367" s="67"/>
      <c r="H367" s="67"/>
      <c r="I367" s="28"/>
      <c r="J367" s="67"/>
      <c r="K367" s="67"/>
      <c r="L367" s="28"/>
      <c r="M367" s="28"/>
      <c r="N367" s="28"/>
    </row>
    <row r="368" spans="1:14" ht="21" customHeight="1" x14ac:dyDescent="0.3">
      <c r="A368" s="28"/>
      <c r="B368" s="67"/>
      <c r="C368" s="28"/>
      <c r="D368" s="28"/>
      <c r="E368" s="28"/>
      <c r="F368" s="67"/>
      <c r="G368" s="67"/>
      <c r="H368" s="67"/>
      <c r="I368" s="28"/>
      <c r="J368" s="67"/>
      <c r="K368" s="67"/>
      <c r="L368" s="28"/>
      <c r="M368" s="28"/>
      <c r="N368" s="28"/>
    </row>
    <row r="369" spans="1:14" ht="21" customHeight="1" x14ac:dyDescent="0.3">
      <c r="A369" s="28"/>
      <c r="B369" s="67"/>
      <c r="C369" s="28"/>
      <c r="D369" s="28"/>
      <c r="E369" s="28"/>
      <c r="F369" s="67"/>
      <c r="G369" s="67"/>
      <c r="H369" s="67"/>
      <c r="I369" s="28"/>
      <c r="J369" s="67"/>
      <c r="K369" s="67"/>
      <c r="L369" s="28"/>
      <c r="M369" s="28"/>
      <c r="N369" s="28"/>
    </row>
    <row r="370" spans="1:14" ht="21" customHeight="1" x14ac:dyDescent="0.3">
      <c r="A370" s="28"/>
      <c r="B370" s="67"/>
      <c r="C370" s="28"/>
      <c r="D370" s="28"/>
      <c r="E370" s="28"/>
      <c r="F370" s="67"/>
      <c r="G370" s="67"/>
      <c r="H370" s="67"/>
      <c r="I370" s="28"/>
      <c r="J370" s="67"/>
      <c r="K370" s="67"/>
      <c r="L370" s="28"/>
      <c r="M370" s="28"/>
      <c r="N370" s="28"/>
    </row>
    <row r="371" spans="1:14" ht="21" customHeight="1" x14ac:dyDescent="0.3">
      <c r="A371" s="28"/>
      <c r="B371" s="67"/>
      <c r="C371" s="28"/>
      <c r="D371" s="28"/>
      <c r="E371" s="28"/>
      <c r="F371" s="67"/>
      <c r="G371" s="67"/>
      <c r="H371" s="67"/>
      <c r="I371" s="28"/>
      <c r="J371" s="67"/>
      <c r="K371" s="67"/>
      <c r="L371" s="28"/>
      <c r="M371" s="28"/>
      <c r="N371" s="28"/>
    </row>
    <row r="372" spans="1:14" ht="21" customHeight="1" x14ac:dyDescent="0.3">
      <c r="A372" s="28"/>
      <c r="B372" s="67"/>
      <c r="C372" s="28"/>
      <c r="D372" s="28"/>
      <c r="E372" s="28"/>
      <c r="F372" s="67"/>
      <c r="G372" s="67"/>
      <c r="H372" s="67"/>
      <c r="I372" s="28"/>
      <c r="J372" s="67"/>
      <c r="K372" s="67"/>
      <c r="L372" s="28"/>
      <c r="M372" s="28"/>
      <c r="N372" s="28"/>
    </row>
    <row r="373" spans="1:14" ht="21" customHeight="1" x14ac:dyDescent="0.3">
      <c r="A373" s="28"/>
      <c r="B373" s="67"/>
      <c r="C373" s="28"/>
      <c r="D373" s="28"/>
      <c r="E373" s="28"/>
      <c r="F373" s="67"/>
      <c r="G373" s="67"/>
      <c r="H373" s="67"/>
      <c r="I373" s="28"/>
      <c r="J373" s="67"/>
      <c r="K373" s="67"/>
      <c r="L373" s="28"/>
      <c r="M373" s="28"/>
      <c r="N373" s="28"/>
    </row>
    <row r="374" spans="1:14" ht="21" customHeight="1" x14ac:dyDescent="0.3">
      <c r="A374" s="28"/>
      <c r="B374" s="67"/>
      <c r="C374" s="28"/>
      <c r="D374" s="28"/>
      <c r="E374" s="28"/>
      <c r="F374" s="67"/>
      <c r="G374" s="67"/>
      <c r="H374" s="67"/>
      <c r="I374" s="28"/>
      <c r="J374" s="67"/>
      <c r="K374" s="67"/>
      <c r="L374" s="28"/>
      <c r="M374" s="28"/>
      <c r="N374" s="28"/>
    </row>
    <row r="375" spans="1:14" ht="21" customHeight="1" x14ac:dyDescent="0.3">
      <c r="A375" s="28"/>
      <c r="B375" s="67"/>
      <c r="C375" s="28"/>
      <c r="D375" s="28"/>
      <c r="E375" s="28"/>
      <c r="F375" s="67"/>
      <c r="G375" s="67"/>
      <c r="H375" s="67"/>
      <c r="I375" s="28"/>
      <c r="J375" s="67"/>
      <c r="K375" s="67"/>
      <c r="L375" s="28"/>
      <c r="M375" s="28"/>
      <c r="N375" s="28"/>
    </row>
    <row r="376" spans="1:14" ht="21" customHeight="1" x14ac:dyDescent="0.3">
      <c r="A376" s="28"/>
      <c r="B376" s="67"/>
      <c r="C376" s="28"/>
      <c r="D376" s="28"/>
      <c r="E376" s="28"/>
      <c r="F376" s="67"/>
      <c r="G376" s="67"/>
      <c r="H376" s="67"/>
      <c r="I376" s="28"/>
      <c r="J376" s="67"/>
      <c r="K376" s="67"/>
      <c r="L376" s="28"/>
      <c r="M376" s="28"/>
      <c r="N376" s="28"/>
    </row>
    <row r="377" spans="1:14" ht="21" customHeight="1" x14ac:dyDescent="0.3">
      <c r="A377" s="28"/>
      <c r="B377" s="67"/>
      <c r="C377" s="28"/>
      <c r="D377" s="28"/>
      <c r="E377" s="28"/>
      <c r="F377" s="67"/>
      <c r="G377" s="67"/>
      <c r="H377" s="67"/>
      <c r="I377" s="28"/>
      <c r="J377" s="67"/>
      <c r="K377" s="67"/>
      <c r="L377" s="28"/>
      <c r="M377" s="28"/>
      <c r="N377" s="28"/>
    </row>
    <row r="378" spans="1:14" ht="21" customHeight="1" x14ac:dyDescent="0.3">
      <c r="A378" s="28"/>
      <c r="B378" s="67"/>
      <c r="C378" s="28"/>
      <c r="D378" s="28"/>
      <c r="E378" s="28"/>
      <c r="F378" s="67"/>
      <c r="G378" s="67"/>
      <c r="H378" s="67"/>
      <c r="I378" s="28"/>
      <c r="J378" s="67"/>
      <c r="K378" s="67"/>
      <c r="L378" s="28"/>
      <c r="M378" s="28"/>
      <c r="N378" s="28"/>
    </row>
    <row r="379" spans="1:14" ht="21" customHeight="1" x14ac:dyDescent="0.3">
      <c r="A379" s="28"/>
      <c r="B379" s="67"/>
      <c r="C379" s="28"/>
      <c r="D379" s="28"/>
      <c r="E379" s="28"/>
      <c r="F379" s="67"/>
      <c r="G379" s="67"/>
      <c r="H379" s="67"/>
      <c r="I379" s="28"/>
      <c r="J379" s="67"/>
      <c r="K379" s="67"/>
      <c r="L379" s="28"/>
      <c r="M379" s="28"/>
      <c r="N379" s="28"/>
    </row>
    <row r="380" spans="1:14" ht="21" customHeight="1" x14ac:dyDescent="0.3">
      <c r="A380" s="28"/>
      <c r="B380" s="67"/>
      <c r="C380" s="28"/>
      <c r="D380" s="28"/>
      <c r="E380" s="28"/>
      <c r="F380" s="67"/>
      <c r="G380" s="67"/>
      <c r="H380" s="67"/>
      <c r="I380" s="28"/>
      <c r="J380" s="67"/>
      <c r="K380" s="67"/>
      <c r="L380" s="28"/>
      <c r="M380" s="28"/>
      <c r="N380" s="28"/>
    </row>
    <row r="381" spans="1:14" ht="21" customHeight="1" x14ac:dyDescent="0.3">
      <c r="A381" s="28"/>
      <c r="B381" s="67"/>
      <c r="C381" s="28"/>
      <c r="D381" s="28"/>
      <c r="E381" s="28"/>
      <c r="F381" s="67"/>
      <c r="G381" s="67"/>
      <c r="H381" s="67"/>
      <c r="I381" s="28"/>
      <c r="J381" s="67"/>
      <c r="K381" s="67"/>
      <c r="L381" s="28"/>
      <c r="M381" s="28"/>
      <c r="N381" s="28"/>
    </row>
    <row r="382" spans="1:14" ht="21" customHeight="1" x14ac:dyDescent="0.3">
      <c r="A382" s="28"/>
      <c r="B382" s="67"/>
      <c r="C382" s="28"/>
      <c r="D382" s="28"/>
      <c r="E382" s="28"/>
      <c r="F382" s="67"/>
      <c r="G382" s="67"/>
      <c r="H382" s="67"/>
      <c r="I382" s="28"/>
      <c r="J382" s="67"/>
      <c r="K382" s="67"/>
      <c r="L382" s="28"/>
      <c r="M382" s="28"/>
      <c r="N382" s="28"/>
    </row>
    <row r="383" spans="1:14" ht="21" customHeight="1" x14ac:dyDescent="0.3">
      <c r="A383" s="28"/>
      <c r="B383" s="67"/>
      <c r="C383" s="28"/>
      <c r="D383" s="28"/>
      <c r="E383" s="28"/>
      <c r="F383" s="67"/>
      <c r="G383" s="67"/>
      <c r="H383" s="67"/>
      <c r="I383" s="28"/>
      <c r="J383" s="67"/>
      <c r="K383" s="67"/>
      <c r="L383" s="28"/>
      <c r="M383" s="28"/>
      <c r="N383" s="28"/>
    </row>
    <row r="384" spans="1:14" ht="21" customHeight="1" x14ac:dyDescent="0.3">
      <c r="A384" s="28"/>
      <c r="B384" s="67"/>
      <c r="C384" s="28"/>
      <c r="D384" s="28"/>
      <c r="E384" s="28"/>
      <c r="F384" s="67"/>
      <c r="G384" s="67"/>
      <c r="H384" s="67"/>
      <c r="I384" s="28"/>
      <c r="J384" s="67"/>
      <c r="K384" s="67"/>
      <c r="L384" s="28"/>
      <c r="M384" s="28"/>
      <c r="N384" s="28"/>
    </row>
    <row r="385" spans="1:14" ht="21" customHeight="1" x14ac:dyDescent="0.3">
      <c r="A385" s="28"/>
      <c r="B385" s="67"/>
      <c r="C385" s="28"/>
      <c r="D385" s="28"/>
      <c r="E385" s="28"/>
      <c r="F385" s="67"/>
      <c r="G385" s="67"/>
      <c r="H385" s="67"/>
      <c r="I385" s="28"/>
      <c r="J385" s="67"/>
      <c r="K385" s="67"/>
      <c r="L385" s="28"/>
      <c r="M385" s="28"/>
      <c r="N385" s="28"/>
    </row>
    <row r="386" spans="1:14" ht="21" customHeight="1" x14ac:dyDescent="0.3">
      <c r="A386" s="28"/>
      <c r="B386" s="67"/>
      <c r="C386" s="28"/>
      <c r="D386" s="28"/>
      <c r="E386" s="28"/>
      <c r="F386" s="67"/>
      <c r="G386" s="67"/>
      <c r="H386" s="67"/>
      <c r="I386" s="28"/>
      <c r="J386" s="67"/>
      <c r="K386" s="67"/>
      <c r="L386" s="28"/>
      <c r="M386" s="28"/>
      <c r="N386" s="28"/>
    </row>
    <row r="387" spans="1:14" ht="21" customHeight="1" x14ac:dyDescent="0.3">
      <c r="A387" s="28"/>
      <c r="B387" s="67"/>
      <c r="C387" s="28"/>
      <c r="D387" s="28"/>
      <c r="E387" s="28"/>
      <c r="F387" s="67"/>
      <c r="G387" s="67"/>
      <c r="H387" s="67"/>
      <c r="I387" s="28"/>
      <c r="J387" s="67"/>
      <c r="K387" s="67"/>
      <c r="L387" s="28"/>
      <c r="M387" s="28"/>
      <c r="N387" s="28"/>
    </row>
    <row r="388" spans="1:14" ht="21" customHeight="1" x14ac:dyDescent="0.3">
      <c r="A388" s="28"/>
      <c r="B388" s="67"/>
      <c r="C388" s="28"/>
      <c r="D388" s="28"/>
      <c r="E388" s="28"/>
      <c r="F388" s="67"/>
      <c r="G388" s="67"/>
      <c r="H388" s="67"/>
      <c r="I388" s="28"/>
      <c r="J388" s="67"/>
      <c r="K388" s="67"/>
      <c r="L388" s="28"/>
      <c r="M388" s="28"/>
      <c r="N388" s="28"/>
    </row>
    <row r="389" spans="1:14" ht="21" customHeight="1" x14ac:dyDescent="0.3">
      <c r="A389" s="28"/>
      <c r="B389" s="67"/>
      <c r="C389" s="28"/>
      <c r="D389" s="28"/>
      <c r="E389" s="28"/>
      <c r="F389" s="67"/>
      <c r="G389" s="67"/>
      <c r="H389" s="67"/>
      <c r="I389" s="28"/>
      <c r="J389" s="67"/>
      <c r="K389" s="67"/>
      <c r="L389" s="28"/>
      <c r="M389" s="28"/>
      <c r="N389" s="28"/>
    </row>
    <row r="390" spans="1:14" ht="21" customHeight="1" x14ac:dyDescent="0.3">
      <c r="A390" s="28"/>
      <c r="B390" s="67"/>
      <c r="C390" s="28"/>
      <c r="D390" s="28"/>
      <c r="E390" s="28"/>
      <c r="F390" s="67"/>
      <c r="G390" s="67"/>
      <c r="H390" s="67"/>
      <c r="I390" s="28"/>
      <c r="J390" s="67"/>
      <c r="K390" s="67"/>
      <c r="L390" s="28"/>
      <c r="M390" s="28"/>
      <c r="N390" s="28"/>
    </row>
    <row r="391" spans="1:14" ht="21" customHeight="1" x14ac:dyDescent="0.3">
      <c r="A391" s="28"/>
      <c r="B391" s="67"/>
      <c r="C391" s="28"/>
      <c r="D391" s="28"/>
      <c r="E391" s="28"/>
      <c r="F391" s="67"/>
      <c r="G391" s="67"/>
      <c r="H391" s="67"/>
      <c r="I391" s="28"/>
      <c r="J391" s="67"/>
      <c r="K391" s="67"/>
      <c r="L391" s="28"/>
      <c r="M391" s="28"/>
      <c r="N391" s="28"/>
    </row>
    <row r="392" spans="1:14" ht="21" customHeight="1" x14ac:dyDescent="0.3">
      <c r="A392" s="28"/>
      <c r="B392" s="67"/>
      <c r="C392" s="28"/>
      <c r="D392" s="28"/>
      <c r="E392" s="28"/>
      <c r="F392" s="67"/>
      <c r="G392" s="67"/>
      <c r="H392" s="67"/>
      <c r="I392" s="28"/>
      <c r="J392" s="67"/>
      <c r="K392" s="67"/>
      <c r="L392" s="28"/>
      <c r="M392" s="28"/>
      <c r="N392" s="28"/>
    </row>
    <row r="393" spans="1:14" ht="21" customHeight="1" x14ac:dyDescent="0.3">
      <c r="A393" s="28"/>
      <c r="B393" s="67"/>
      <c r="C393" s="28"/>
      <c r="D393" s="28"/>
      <c r="E393" s="28"/>
      <c r="F393" s="67"/>
      <c r="G393" s="67"/>
      <c r="H393" s="67"/>
      <c r="I393" s="28"/>
      <c r="J393" s="67"/>
      <c r="K393" s="67"/>
      <c r="L393" s="28"/>
      <c r="M393" s="28"/>
      <c r="N393" s="28"/>
    </row>
    <row r="394" spans="1:14" ht="21" customHeight="1" x14ac:dyDescent="0.3">
      <c r="A394" s="28"/>
      <c r="B394" s="67"/>
      <c r="C394" s="28"/>
      <c r="D394" s="28"/>
      <c r="E394" s="28"/>
      <c r="F394" s="67"/>
      <c r="G394" s="67"/>
      <c r="H394" s="67"/>
      <c r="I394" s="28"/>
      <c r="J394" s="67"/>
      <c r="K394" s="67"/>
      <c r="L394" s="28"/>
      <c r="M394" s="28"/>
      <c r="N394" s="28"/>
    </row>
    <row r="395" spans="1:14" ht="21" customHeight="1" x14ac:dyDescent="0.3">
      <c r="A395" s="28"/>
      <c r="B395" s="67"/>
      <c r="C395" s="28"/>
      <c r="D395" s="28"/>
      <c r="E395" s="28"/>
      <c r="F395" s="67"/>
      <c r="G395" s="67"/>
      <c r="H395" s="67"/>
      <c r="I395" s="28"/>
      <c r="J395" s="67"/>
      <c r="K395" s="67"/>
      <c r="L395" s="28"/>
      <c r="M395" s="28"/>
      <c r="N395" s="28"/>
    </row>
    <row r="396" spans="1:14" ht="21" customHeight="1" x14ac:dyDescent="0.3">
      <c r="A396" s="28"/>
      <c r="B396" s="67"/>
      <c r="C396" s="28"/>
      <c r="D396" s="28"/>
      <c r="E396" s="28"/>
      <c r="F396" s="67"/>
      <c r="G396" s="67"/>
      <c r="H396" s="67"/>
      <c r="I396" s="28"/>
      <c r="J396" s="67"/>
      <c r="K396" s="67"/>
      <c r="L396" s="28"/>
      <c r="M396" s="28"/>
      <c r="N396" s="28"/>
    </row>
    <row r="397" spans="1:14" ht="21" customHeight="1" x14ac:dyDescent="0.3">
      <c r="A397" s="28"/>
      <c r="B397" s="67"/>
      <c r="C397" s="28"/>
      <c r="D397" s="28"/>
      <c r="E397" s="28"/>
      <c r="F397" s="67"/>
      <c r="G397" s="67"/>
      <c r="H397" s="67"/>
      <c r="I397" s="28"/>
      <c r="J397" s="67"/>
      <c r="K397" s="67"/>
      <c r="L397" s="28"/>
      <c r="M397" s="28"/>
      <c r="N397" s="28"/>
    </row>
    <row r="398" spans="1:14" ht="21" customHeight="1" x14ac:dyDescent="0.3">
      <c r="A398" s="28"/>
      <c r="B398" s="67"/>
      <c r="C398" s="28"/>
      <c r="D398" s="28"/>
      <c r="E398" s="28"/>
      <c r="F398" s="67"/>
      <c r="G398" s="67"/>
      <c r="H398" s="67"/>
      <c r="I398" s="28"/>
      <c r="J398" s="67"/>
      <c r="K398" s="67"/>
      <c r="L398" s="28"/>
      <c r="M398" s="28"/>
      <c r="N398" s="28"/>
    </row>
    <row r="399" spans="1:14" ht="21" customHeight="1" x14ac:dyDescent="0.3">
      <c r="A399" s="28"/>
      <c r="B399" s="67"/>
      <c r="C399" s="28"/>
      <c r="D399" s="28"/>
      <c r="E399" s="28"/>
      <c r="F399" s="67"/>
      <c r="G399" s="67"/>
      <c r="H399" s="67"/>
      <c r="I399" s="28"/>
      <c r="J399" s="67"/>
      <c r="K399" s="67"/>
      <c r="L399" s="28"/>
      <c r="M399" s="28"/>
      <c r="N399" s="28"/>
    </row>
    <row r="400" spans="1:14" ht="21" customHeight="1" x14ac:dyDescent="0.3">
      <c r="A400" s="28"/>
      <c r="B400" s="67"/>
      <c r="C400" s="28"/>
      <c r="D400" s="28"/>
      <c r="E400" s="28"/>
      <c r="F400" s="67"/>
      <c r="G400" s="67"/>
      <c r="H400" s="67"/>
      <c r="I400" s="28"/>
      <c r="J400" s="67"/>
      <c r="K400" s="67"/>
      <c r="L400" s="28"/>
      <c r="M400" s="28"/>
      <c r="N400" s="28"/>
    </row>
    <row r="401" spans="1:14" ht="21" customHeight="1" x14ac:dyDescent="0.3">
      <c r="A401" s="28"/>
      <c r="B401" s="67"/>
      <c r="C401" s="28"/>
      <c r="D401" s="28"/>
      <c r="E401" s="28"/>
      <c r="F401" s="67"/>
      <c r="G401" s="67"/>
      <c r="H401" s="67"/>
      <c r="I401" s="28"/>
      <c r="J401" s="67"/>
      <c r="K401" s="67"/>
      <c r="L401" s="28"/>
      <c r="M401" s="28"/>
      <c r="N401" s="28"/>
    </row>
    <row r="402" spans="1:14" ht="21" customHeight="1" x14ac:dyDescent="0.3">
      <c r="A402" s="28"/>
      <c r="B402" s="67"/>
      <c r="C402" s="28"/>
      <c r="D402" s="28"/>
      <c r="E402" s="28"/>
      <c r="F402" s="67"/>
      <c r="G402" s="67"/>
      <c r="H402" s="67"/>
      <c r="I402" s="28"/>
      <c r="J402" s="67"/>
      <c r="K402" s="67"/>
      <c r="L402" s="28"/>
      <c r="M402" s="28"/>
      <c r="N402" s="28"/>
    </row>
    <row r="403" spans="1:14" ht="21" customHeight="1" x14ac:dyDescent="0.3">
      <c r="A403" s="28"/>
      <c r="B403" s="67"/>
      <c r="C403" s="28"/>
      <c r="D403" s="28"/>
      <c r="E403" s="28"/>
      <c r="F403" s="67"/>
      <c r="G403" s="67"/>
      <c r="H403" s="67"/>
      <c r="I403" s="28"/>
      <c r="J403" s="67"/>
      <c r="K403" s="67"/>
      <c r="L403" s="28"/>
      <c r="M403" s="28"/>
      <c r="N403" s="28"/>
    </row>
    <row r="404" spans="1:14" ht="21" customHeight="1" x14ac:dyDescent="0.3">
      <c r="A404" s="28"/>
      <c r="B404" s="67"/>
      <c r="C404" s="28"/>
      <c r="D404" s="28"/>
      <c r="E404" s="28"/>
      <c r="F404" s="67"/>
      <c r="G404" s="67"/>
      <c r="H404" s="67"/>
      <c r="I404" s="28"/>
      <c r="J404" s="67"/>
      <c r="K404" s="67"/>
      <c r="L404" s="28"/>
      <c r="M404" s="28"/>
      <c r="N404" s="28"/>
    </row>
    <row r="405" spans="1:14" ht="21" customHeight="1" x14ac:dyDescent="0.3">
      <c r="A405" s="28"/>
      <c r="B405" s="67"/>
      <c r="C405" s="28"/>
      <c r="D405" s="28"/>
      <c r="E405" s="28"/>
      <c r="F405" s="67"/>
      <c r="G405" s="67"/>
      <c r="H405" s="67"/>
      <c r="I405" s="28"/>
      <c r="J405" s="67"/>
      <c r="K405" s="67"/>
      <c r="L405" s="28"/>
      <c r="M405" s="28"/>
      <c r="N405" s="28"/>
    </row>
    <row r="406" spans="1:14" ht="21" customHeight="1" x14ac:dyDescent="0.3">
      <c r="A406" s="28"/>
      <c r="B406" s="67"/>
      <c r="C406" s="28"/>
      <c r="D406" s="28"/>
      <c r="E406" s="28"/>
      <c r="F406" s="67"/>
      <c r="G406" s="67"/>
      <c r="H406" s="67"/>
      <c r="I406" s="28"/>
      <c r="J406" s="67"/>
      <c r="K406" s="67"/>
      <c r="L406" s="28"/>
      <c r="M406" s="28"/>
      <c r="N406" s="28"/>
    </row>
    <row r="407" spans="1:14" ht="21" customHeight="1" x14ac:dyDescent="0.3">
      <c r="A407" s="28"/>
      <c r="B407" s="67"/>
      <c r="C407" s="28"/>
      <c r="D407" s="28"/>
      <c r="E407" s="28"/>
      <c r="F407" s="67"/>
      <c r="G407" s="67"/>
      <c r="H407" s="67"/>
      <c r="I407" s="28"/>
      <c r="J407" s="67"/>
      <c r="K407" s="67"/>
      <c r="L407" s="28"/>
      <c r="M407" s="28"/>
      <c r="N407" s="28"/>
    </row>
    <row r="408" spans="1:14" ht="21" customHeight="1" x14ac:dyDescent="0.3">
      <c r="A408" s="28"/>
      <c r="B408" s="67"/>
      <c r="C408" s="28"/>
      <c r="D408" s="28"/>
      <c r="E408" s="28"/>
      <c r="F408" s="67"/>
      <c r="G408" s="67"/>
      <c r="H408" s="67"/>
      <c r="I408" s="28"/>
      <c r="J408" s="67"/>
      <c r="K408" s="67"/>
      <c r="L408" s="28"/>
      <c r="M408" s="28"/>
      <c r="N408" s="28"/>
    </row>
    <row r="409" spans="1:14" ht="21" customHeight="1" x14ac:dyDescent="0.3">
      <c r="A409" s="28"/>
      <c r="B409" s="67"/>
      <c r="C409" s="28"/>
      <c r="D409" s="28"/>
      <c r="E409" s="28"/>
      <c r="F409" s="67"/>
      <c r="G409" s="67"/>
      <c r="H409" s="67"/>
      <c r="I409" s="28"/>
      <c r="J409" s="67"/>
      <c r="K409" s="67"/>
      <c r="L409" s="28"/>
      <c r="M409" s="28"/>
      <c r="N409" s="28"/>
    </row>
    <row r="410" spans="1:14" ht="21" customHeight="1" x14ac:dyDescent="0.3">
      <c r="A410" s="28"/>
      <c r="B410" s="67"/>
      <c r="C410" s="28"/>
      <c r="D410" s="28"/>
      <c r="E410" s="28"/>
      <c r="F410" s="67"/>
      <c r="G410" s="67"/>
      <c r="H410" s="67"/>
      <c r="I410" s="28"/>
      <c r="J410" s="67"/>
      <c r="K410" s="67"/>
      <c r="L410" s="28"/>
      <c r="M410" s="28"/>
      <c r="N410" s="28"/>
    </row>
    <row r="411" spans="1:14" ht="21" customHeight="1" x14ac:dyDescent="0.3">
      <c r="A411" s="28"/>
      <c r="B411" s="67"/>
      <c r="C411" s="28"/>
      <c r="D411" s="28"/>
      <c r="E411" s="28"/>
      <c r="F411" s="67"/>
      <c r="G411" s="67"/>
      <c r="H411" s="67"/>
      <c r="I411" s="28"/>
      <c r="J411" s="67"/>
      <c r="K411" s="67"/>
      <c r="L411" s="28"/>
      <c r="M411" s="28"/>
      <c r="N411" s="28"/>
    </row>
    <row r="412" spans="1:14" ht="21" customHeight="1" x14ac:dyDescent="0.3">
      <c r="A412" s="28"/>
      <c r="B412" s="67"/>
      <c r="C412" s="28"/>
      <c r="D412" s="28"/>
      <c r="E412" s="28"/>
      <c r="F412" s="67"/>
      <c r="G412" s="67"/>
      <c r="H412" s="67"/>
      <c r="I412" s="28"/>
      <c r="J412" s="67"/>
      <c r="K412" s="67"/>
      <c r="L412" s="28"/>
      <c r="M412" s="28"/>
      <c r="N412" s="28"/>
    </row>
    <row r="413" spans="1:14" ht="21" customHeight="1" x14ac:dyDescent="0.3">
      <c r="A413" s="28"/>
      <c r="B413" s="67"/>
      <c r="C413" s="28"/>
      <c r="D413" s="28"/>
      <c r="E413" s="28"/>
      <c r="F413" s="67"/>
      <c r="G413" s="67"/>
      <c r="H413" s="67"/>
      <c r="I413" s="28"/>
      <c r="J413" s="67"/>
      <c r="K413" s="67"/>
      <c r="L413" s="28"/>
      <c r="M413" s="28"/>
      <c r="N413" s="28"/>
    </row>
    <row r="414" spans="1:14" ht="21" customHeight="1" x14ac:dyDescent="0.3">
      <c r="A414" s="28"/>
      <c r="B414" s="67"/>
      <c r="C414" s="28"/>
      <c r="D414" s="28"/>
      <c r="E414" s="28"/>
      <c r="F414" s="67"/>
      <c r="G414" s="67"/>
      <c r="H414" s="67"/>
      <c r="I414" s="28"/>
      <c r="J414" s="67"/>
      <c r="K414" s="67"/>
      <c r="L414" s="28"/>
      <c r="M414" s="28"/>
      <c r="N414" s="28"/>
    </row>
    <row r="415" spans="1:14" ht="21" customHeight="1" x14ac:dyDescent="0.3">
      <c r="A415" s="28"/>
      <c r="B415" s="67"/>
      <c r="C415" s="28"/>
      <c r="D415" s="28"/>
      <c r="E415" s="28"/>
      <c r="F415" s="67"/>
      <c r="G415" s="67"/>
      <c r="H415" s="67"/>
      <c r="I415" s="28"/>
      <c r="J415" s="67"/>
      <c r="K415" s="67"/>
      <c r="L415" s="28"/>
      <c r="M415" s="28"/>
      <c r="N415" s="28"/>
    </row>
    <row r="416" spans="1:14" ht="21" customHeight="1" x14ac:dyDescent="0.3">
      <c r="A416" s="28"/>
      <c r="B416" s="67"/>
      <c r="C416" s="28"/>
      <c r="D416" s="28"/>
      <c r="E416" s="28"/>
      <c r="F416" s="67"/>
      <c r="G416" s="67"/>
      <c r="H416" s="67"/>
      <c r="I416" s="28"/>
      <c r="J416" s="67"/>
      <c r="K416" s="67"/>
      <c r="L416" s="28"/>
      <c r="M416" s="28"/>
      <c r="N416" s="28"/>
    </row>
    <row r="417" spans="1:14" ht="21" customHeight="1" x14ac:dyDescent="0.3">
      <c r="A417" s="28"/>
      <c r="B417" s="67"/>
      <c r="C417" s="28"/>
      <c r="D417" s="28"/>
      <c r="E417" s="28"/>
      <c r="F417" s="67"/>
      <c r="G417" s="67"/>
      <c r="H417" s="67"/>
      <c r="I417" s="28"/>
      <c r="J417" s="67"/>
      <c r="K417" s="67"/>
      <c r="L417" s="28"/>
      <c r="M417" s="28"/>
      <c r="N417" s="28"/>
    </row>
    <row r="418" spans="1:14" ht="21" customHeight="1" x14ac:dyDescent="0.3">
      <c r="A418" s="28"/>
      <c r="B418" s="67"/>
      <c r="C418" s="28"/>
      <c r="D418" s="28"/>
      <c r="E418" s="28"/>
      <c r="F418" s="67"/>
      <c r="G418" s="67"/>
      <c r="H418" s="67"/>
      <c r="I418" s="28"/>
      <c r="J418" s="67"/>
      <c r="K418" s="67"/>
      <c r="L418" s="28"/>
      <c r="M418" s="28"/>
      <c r="N418" s="28"/>
    </row>
    <row r="419" spans="1:14" ht="21" customHeight="1" x14ac:dyDescent="0.3">
      <c r="A419" s="28"/>
      <c r="B419" s="67"/>
      <c r="C419" s="28"/>
      <c r="D419" s="28"/>
      <c r="E419" s="28"/>
      <c r="F419" s="67"/>
      <c r="G419" s="67"/>
      <c r="H419" s="67"/>
      <c r="I419" s="28"/>
      <c r="J419" s="67"/>
      <c r="K419" s="67"/>
      <c r="L419" s="28"/>
      <c r="M419" s="28"/>
      <c r="N419" s="28"/>
    </row>
    <row r="420" spans="1:14" ht="21" customHeight="1" x14ac:dyDescent="0.3">
      <c r="A420" s="28"/>
      <c r="B420" s="67"/>
      <c r="C420" s="28"/>
      <c r="D420" s="28"/>
      <c r="E420" s="28"/>
      <c r="F420" s="67"/>
      <c r="G420" s="67"/>
      <c r="H420" s="67"/>
      <c r="I420" s="28"/>
      <c r="J420" s="67"/>
      <c r="K420" s="67"/>
      <c r="L420" s="28"/>
      <c r="M420" s="28"/>
      <c r="N420" s="28"/>
    </row>
    <row r="421" spans="1:14" ht="21" customHeight="1" x14ac:dyDescent="0.3">
      <c r="A421" s="28"/>
      <c r="B421" s="67"/>
      <c r="C421" s="28"/>
      <c r="D421" s="28"/>
      <c r="E421" s="28"/>
      <c r="F421" s="67"/>
      <c r="G421" s="67"/>
      <c r="H421" s="67"/>
      <c r="I421" s="28"/>
      <c r="J421" s="67"/>
      <c r="K421" s="67"/>
      <c r="L421" s="28"/>
      <c r="M421" s="28"/>
      <c r="N421" s="28"/>
    </row>
    <row r="422" spans="1:14" ht="21" customHeight="1" x14ac:dyDescent="0.3">
      <c r="A422" s="28"/>
      <c r="B422" s="67"/>
      <c r="C422" s="28"/>
      <c r="D422" s="28"/>
      <c r="E422" s="28"/>
      <c r="F422" s="67"/>
      <c r="G422" s="67"/>
      <c r="H422" s="67"/>
      <c r="I422" s="28"/>
      <c r="J422" s="67"/>
      <c r="K422" s="67"/>
      <c r="L422" s="28"/>
      <c r="M422" s="28"/>
      <c r="N422" s="28"/>
    </row>
    <row r="423" spans="1:14" ht="21" customHeight="1" x14ac:dyDescent="0.3">
      <c r="A423" s="28"/>
      <c r="B423" s="67"/>
      <c r="C423" s="28"/>
      <c r="D423" s="28"/>
      <c r="E423" s="28"/>
      <c r="F423" s="67"/>
      <c r="G423" s="67"/>
      <c r="H423" s="67"/>
      <c r="I423" s="28"/>
      <c r="J423" s="67"/>
      <c r="K423" s="67"/>
      <c r="L423" s="28"/>
      <c r="M423" s="28"/>
      <c r="N423" s="28"/>
    </row>
    <row r="424" spans="1:14" ht="21" customHeight="1" x14ac:dyDescent="0.3">
      <c r="A424" s="28"/>
      <c r="B424" s="67"/>
      <c r="C424" s="28"/>
      <c r="D424" s="28"/>
      <c r="E424" s="28"/>
      <c r="F424" s="67"/>
      <c r="G424" s="67"/>
      <c r="H424" s="67"/>
      <c r="I424" s="28"/>
      <c r="J424" s="67"/>
      <c r="K424" s="67"/>
      <c r="L424" s="28"/>
      <c r="M424" s="28"/>
      <c r="N424" s="28"/>
    </row>
    <row r="425" spans="1:14" ht="21" customHeight="1" x14ac:dyDescent="0.3">
      <c r="A425" s="28"/>
      <c r="B425" s="67"/>
      <c r="C425" s="28"/>
      <c r="D425" s="28"/>
      <c r="E425" s="28"/>
      <c r="F425" s="67"/>
      <c r="G425" s="67"/>
      <c r="H425" s="67"/>
      <c r="I425" s="28"/>
      <c r="J425" s="67"/>
      <c r="K425" s="67"/>
      <c r="L425" s="28"/>
      <c r="M425" s="28"/>
      <c r="N425" s="28"/>
    </row>
    <row r="426" spans="1:14" ht="21" customHeight="1" x14ac:dyDescent="0.3">
      <c r="A426" s="28"/>
      <c r="B426" s="67"/>
      <c r="C426" s="28"/>
      <c r="D426" s="28"/>
      <c r="E426" s="28"/>
      <c r="F426" s="67"/>
      <c r="G426" s="67"/>
      <c r="H426" s="67"/>
      <c r="I426" s="28"/>
      <c r="J426" s="67"/>
      <c r="K426" s="67"/>
      <c r="L426" s="28"/>
      <c r="M426" s="28"/>
      <c r="N426" s="28"/>
    </row>
    <row r="427" spans="1:14" ht="21" customHeight="1" x14ac:dyDescent="0.3">
      <c r="A427" s="28"/>
      <c r="B427" s="67"/>
      <c r="C427" s="28"/>
      <c r="D427" s="28"/>
      <c r="E427" s="28"/>
      <c r="F427" s="67"/>
      <c r="G427" s="67"/>
      <c r="H427" s="67"/>
      <c r="I427" s="28"/>
      <c r="J427" s="67"/>
      <c r="K427" s="67"/>
      <c r="L427" s="28"/>
      <c r="M427" s="28"/>
      <c r="N427" s="28"/>
    </row>
    <row r="428" spans="1:14" ht="21" customHeight="1" x14ac:dyDescent="0.3">
      <c r="A428" s="28"/>
      <c r="B428" s="67"/>
      <c r="C428" s="28"/>
      <c r="D428" s="28"/>
      <c r="E428" s="28"/>
      <c r="F428" s="67"/>
      <c r="G428" s="67"/>
      <c r="H428" s="67"/>
      <c r="I428" s="28"/>
      <c r="J428" s="67"/>
      <c r="K428" s="67"/>
      <c r="L428" s="28"/>
      <c r="M428" s="28"/>
      <c r="N428" s="28"/>
    </row>
    <row r="429" spans="1:14" ht="21" customHeight="1" x14ac:dyDescent="0.3">
      <c r="A429" s="28"/>
      <c r="B429" s="67"/>
      <c r="C429" s="28"/>
      <c r="D429" s="28"/>
      <c r="E429" s="28"/>
      <c r="F429" s="67"/>
      <c r="G429" s="67"/>
      <c r="H429" s="67"/>
      <c r="I429" s="28"/>
      <c r="J429" s="67"/>
      <c r="K429" s="67"/>
      <c r="L429" s="28"/>
      <c r="M429" s="28"/>
      <c r="N429" s="28"/>
    </row>
    <row r="430" spans="1:14" ht="21" customHeight="1" x14ac:dyDescent="0.3">
      <c r="A430" s="28"/>
      <c r="B430" s="67"/>
      <c r="C430" s="28"/>
      <c r="D430" s="28"/>
      <c r="E430" s="28"/>
      <c r="F430" s="67"/>
      <c r="G430" s="67"/>
      <c r="H430" s="67"/>
      <c r="I430" s="28"/>
      <c r="J430" s="67"/>
      <c r="K430" s="67"/>
      <c r="L430" s="28"/>
      <c r="M430" s="28"/>
      <c r="N430" s="28"/>
    </row>
    <row r="431" spans="1:14" ht="21" customHeight="1" x14ac:dyDescent="0.3">
      <c r="A431" s="28"/>
      <c r="B431" s="67"/>
      <c r="C431" s="28"/>
      <c r="D431" s="28"/>
      <c r="E431" s="28"/>
      <c r="F431" s="67"/>
      <c r="G431" s="67"/>
      <c r="H431" s="67"/>
      <c r="I431" s="28"/>
      <c r="J431" s="67"/>
      <c r="K431" s="67"/>
      <c r="L431" s="28"/>
      <c r="M431" s="28"/>
      <c r="N431" s="28"/>
    </row>
    <row r="432" spans="1:14" ht="21" customHeight="1" x14ac:dyDescent="0.3">
      <c r="A432" s="28"/>
      <c r="B432" s="67"/>
      <c r="C432" s="28"/>
      <c r="D432" s="28"/>
      <c r="E432" s="28"/>
      <c r="F432" s="67"/>
      <c r="G432" s="67"/>
      <c r="H432" s="67"/>
      <c r="I432" s="28"/>
      <c r="J432" s="67"/>
      <c r="K432" s="67"/>
      <c r="L432" s="28"/>
      <c r="M432" s="28"/>
      <c r="N432" s="28"/>
    </row>
    <row r="433" spans="1:14" ht="21" customHeight="1" x14ac:dyDescent="0.3">
      <c r="A433" s="28"/>
      <c r="B433" s="67"/>
      <c r="C433" s="28"/>
      <c r="D433" s="28"/>
      <c r="E433" s="28"/>
      <c r="F433" s="67"/>
      <c r="G433" s="67"/>
      <c r="H433" s="67"/>
      <c r="I433" s="28"/>
      <c r="J433" s="67"/>
      <c r="K433" s="67"/>
      <c r="L433" s="28"/>
      <c r="M433" s="28"/>
      <c r="N433" s="28"/>
    </row>
    <row r="434" spans="1:14" ht="21" customHeight="1" x14ac:dyDescent="0.3">
      <c r="A434" s="28"/>
      <c r="B434" s="67"/>
      <c r="C434" s="28"/>
      <c r="D434" s="28"/>
      <c r="E434" s="28"/>
      <c r="F434" s="67"/>
      <c r="G434" s="67"/>
      <c r="H434" s="67"/>
      <c r="I434" s="28"/>
      <c r="J434" s="67"/>
      <c r="K434" s="67"/>
      <c r="L434" s="28"/>
      <c r="M434" s="28"/>
      <c r="N434" s="28"/>
    </row>
    <row r="435" spans="1:14" ht="21" customHeight="1" x14ac:dyDescent="0.3">
      <c r="A435" s="28"/>
      <c r="B435" s="67"/>
      <c r="C435" s="28"/>
      <c r="D435" s="28"/>
      <c r="E435" s="28"/>
      <c r="F435" s="67"/>
      <c r="G435" s="67"/>
      <c r="H435" s="67"/>
      <c r="I435" s="28"/>
      <c r="J435" s="67"/>
      <c r="K435" s="67"/>
      <c r="L435" s="28"/>
      <c r="M435" s="28"/>
      <c r="N435" s="28"/>
    </row>
    <row r="436" spans="1:14" ht="21" customHeight="1" x14ac:dyDescent="0.3">
      <c r="A436" s="28"/>
      <c r="B436" s="67"/>
      <c r="C436" s="28"/>
      <c r="D436" s="28"/>
      <c r="E436" s="28"/>
      <c r="F436" s="67"/>
      <c r="G436" s="67"/>
      <c r="H436" s="67"/>
      <c r="I436" s="28"/>
      <c r="J436" s="67"/>
      <c r="K436" s="67"/>
      <c r="L436" s="28"/>
      <c r="M436" s="28"/>
      <c r="N436" s="28"/>
    </row>
  </sheetData>
  <mergeCells count="7">
    <mergeCell ref="E51:F51"/>
    <mergeCell ref="A1:M1"/>
    <mergeCell ref="A2:M2"/>
    <mergeCell ref="A3:M3"/>
    <mergeCell ref="F4:G4"/>
    <mergeCell ref="H4:I4"/>
    <mergeCell ref="K4:M4"/>
  </mergeCells>
  <pageMargins left="3.9583333333333297E-2" right="3.9583333333333297E-2" top="3.9583333333333297E-2" bottom="3.9583333333333297E-2" header="0.511811023622047" footer="0.511811023622047"/>
  <pageSetup paperSize="9" scale="89" orientation="landscape" horizontalDpi="300" verticalDpi="300" r:id="rId1"/>
  <rowBreaks count="1" manualBreakCount="1">
    <brk id="4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20"/>
  <sheetViews>
    <sheetView view="pageBreakPreview" topLeftCell="A16" zoomScaleNormal="100" workbookViewId="0">
      <selection activeCell="J4" sqref="J1:J1048576"/>
    </sheetView>
  </sheetViews>
  <sheetFormatPr defaultColWidth="10" defaultRowHeight="14.25" x14ac:dyDescent="0.2"/>
  <cols>
    <col min="1" max="1" width="4.625" customWidth="1"/>
    <col min="2" max="2" width="28.25" style="82" customWidth="1"/>
    <col min="4" max="5" width="10.375" customWidth="1"/>
    <col min="6" max="6" width="14.5" style="82" customWidth="1"/>
    <col min="7" max="7" width="9.75" style="82" customWidth="1"/>
    <col min="8" max="8" width="14.375" style="82" customWidth="1"/>
    <col min="9" max="9" width="10.75" customWidth="1"/>
    <col min="10" max="10" width="15.625" style="82" customWidth="1"/>
    <col min="11" max="11" width="10.625" style="82" customWidth="1"/>
    <col min="12" max="12" width="7.5" customWidth="1"/>
    <col min="13" max="13" width="8.25" customWidth="1"/>
  </cols>
  <sheetData>
    <row r="1" spans="1:13" ht="18.75" x14ac:dyDescent="0.2">
      <c r="A1" s="96" t="s">
        <v>369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</row>
    <row r="2" spans="1:13" ht="18.75" x14ac:dyDescent="0.2">
      <c r="A2" s="96" t="s">
        <v>16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</row>
    <row r="3" spans="1:13" ht="18.75" x14ac:dyDescent="0.2">
      <c r="A3" s="97" t="s">
        <v>370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</row>
    <row r="4" spans="1:13" ht="37.5" customHeight="1" x14ac:dyDescent="0.2">
      <c r="A4" s="4" t="s">
        <v>18</v>
      </c>
      <c r="B4" s="4" t="s">
        <v>19</v>
      </c>
      <c r="C4" s="4" t="s">
        <v>20</v>
      </c>
      <c r="D4" s="4" t="s">
        <v>21</v>
      </c>
      <c r="E4" s="4" t="s">
        <v>22</v>
      </c>
      <c r="F4" s="98" t="s">
        <v>23</v>
      </c>
      <c r="G4" s="98"/>
      <c r="H4" s="98" t="s">
        <v>24</v>
      </c>
      <c r="I4" s="98"/>
      <c r="J4" s="4" t="s">
        <v>25</v>
      </c>
      <c r="K4" s="98" t="s">
        <v>26</v>
      </c>
      <c r="L4" s="98"/>
      <c r="M4" s="98"/>
    </row>
    <row r="5" spans="1:13" ht="56.25" x14ac:dyDescent="0.2">
      <c r="A5" s="22">
        <v>1</v>
      </c>
      <c r="B5" s="55" t="s">
        <v>371</v>
      </c>
      <c r="C5" s="22" t="s">
        <v>28</v>
      </c>
      <c r="D5" s="24">
        <v>9800000</v>
      </c>
      <c r="E5" s="24">
        <v>9777344.8000000007</v>
      </c>
      <c r="F5" s="58" t="s">
        <v>372</v>
      </c>
      <c r="G5" s="42">
        <v>9500000</v>
      </c>
      <c r="H5" s="58" t="s">
        <v>373</v>
      </c>
      <c r="I5" s="42">
        <v>9500000</v>
      </c>
      <c r="J5" s="55" t="s">
        <v>30</v>
      </c>
      <c r="K5" s="43" t="s">
        <v>85</v>
      </c>
      <c r="L5" s="26" t="s">
        <v>374</v>
      </c>
      <c r="M5" s="27">
        <v>24871</v>
      </c>
    </row>
    <row r="6" spans="1:13" ht="56.25" x14ac:dyDescent="0.2">
      <c r="A6" s="22">
        <v>2</v>
      </c>
      <c r="B6" s="55" t="s">
        <v>375</v>
      </c>
      <c r="C6" s="22" t="s">
        <v>28</v>
      </c>
      <c r="D6" s="24">
        <v>9900000</v>
      </c>
      <c r="E6" s="24">
        <v>9646764.5199999996</v>
      </c>
      <c r="F6" s="58" t="s">
        <v>376</v>
      </c>
      <c r="G6" s="42">
        <v>7235000</v>
      </c>
      <c r="H6" s="58" t="s">
        <v>376</v>
      </c>
      <c r="I6" s="42">
        <v>7235000</v>
      </c>
      <c r="J6" s="55" t="s">
        <v>30</v>
      </c>
      <c r="K6" s="43" t="s">
        <v>85</v>
      </c>
      <c r="L6" s="26" t="s">
        <v>377</v>
      </c>
      <c r="M6" s="27">
        <v>24888</v>
      </c>
    </row>
    <row r="7" spans="1:13" ht="37.5" x14ac:dyDescent="0.2">
      <c r="A7" s="22">
        <v>3</v>
      </c>
      <c r="B7" s="55" t="s">
        <v>378</v>
      </c>
      <c r="C7" s="22" t="s">
        <v>34</v>
      </c>
      <c r="D7" s="24">
        <v>450000</v>
      </c>
      <c r="E7" s="24">
        <v>450000</v>
      </c>
      <c r="F7" s="58" t="s">
        <v>379</v>
      </c>
      <c r="G7" s="42">
        <v>449000</v>
      </c>
      <c r="H7" s="58" t="s">
        <v>379</v>
      </c>
      <c r="I7" s="42">
        <v>449000</v>
      </c>
      <c r="J7" s="55" t="s">
        <v>30</v>
      </c>
      <c r="K7" s="43" t="s">
        <v>85</v>
      </c>
      <c r="L7" s="26" t="s">
        <v>380</v>
      </c>
      <c r="M7" s="27">
        <v>24882</v>
      </c>
    </row>
    <row r="8" spans="1:13" ht="93.75" x14ac:dyDescent="0.2">
      <c r="A8" s="22">
        <v>4</v>
      </c>
      <c r="B8" s="55" t="s">
        <v>381</v>
      </c>
      <c r="C8" s="22" t="s">
        <v>34</v>
      </c>
      <c r="D8" s="24">
        <v>375000</v>
      </c>
      <c r="E8" s="24">
        <v>375000</v>
      </c>
      <c r="F8" s="58" t="s">
        <v>216</v>
      </c>
      <c r="G8" s="42">
        <v>375000</v>
      </c>
      <c r="H8" s="58" t="s">
        <v>216</v>
      </c>
      <c r="I8" s="42">
        <v>375000</v>
      </c>
      <c r="J8" s="55" t="s">
        <v>30</v>
      </c>
      <c r="K8" s="43" t="s">
        <v>48</v>
      </c>
      <c r="L8" s="26" t="s">
        <v>173</v>
      </c>
      <c r="M8" s="27">
        <v>24875</v>
      </c>
    </row>
    <row r="9" spans="1:13" ht="37.5" x14ac:dyDescent="0.2">
      <c r="A9" s="22">
        <v>5</v>
      </c>
      <c r="B9" s="55" t="s">
        <v>382</v>
      </c>
      <c r="C9" s="22" t="s">
        <v>34</v>
      </c>
      <c r="D9" s="24">
        <v>200000</v>
      </c>
      <c r="E9" s="24">
        <v>177470</v>
      </c>
      <c r="F9" s="58" t="s">
        <v>84</v>
      </c>
      <c r="G9" s="42">
        <v>177470</v>
      </c>
      <c r="H9" s="58" t="s">
        <v>84</v>
      </c>
      <c r="I9" s="42">
        <v>177470</v>
      </c>
      <c r="J9" s="55" t="s">
        <v>30</v>
      </c>
      <c r="K9" s="43" t="s">
        <v>48</v>
      </c>
      <c r="L9" s="26" t="s">
        <v>163</v>
      </c>
      <c r="M9" s="27">
        <v>24879</v>
      </c>
    </row>
    <row r="10" spans="1:13" ht="37.5" x14ac:dyDescent="0.2">
      <c r="A10" s="22">
        <v>6</v>
      </c>
      <c r="B10" s="55" t="s">
        <v>383</v>
      </c>
      <c r="C10" s="22" t="s">
        <v>34</v>
      </c>
      <c r="D10" s="24">
        <v>126311.01</v>
      </c>
      <c r="E10" s="24">
        <v>126311.01</v>
      </c>
      <c r="F10" s="58" t="s">
        <v>226</v>
      </c>
      <c r="G10" s="42">
        <v>126000</v>
      </c>
      <c r="H10" s="58" t="s">
        <v>226</v>
      </c>
      <c r="I10" s="42">
        <v>126000</v>
      </c>
      <c r="J10" s="55" t="s">
        <v>30</v>
      </c>
      <c r="K10" s="43" t="s">
        <v>38</v>
      </c>
      <c r="L10" s="26" t="s">
        <v>384</v>
      </c>
      <c r="M10" s="27">
        <v>24896</v>
      </c>
    </row>
    <row r="11" spans="1:13" ht="56.25" x14ac:dyDescent="0.2">
      <c r="A11" s="22">
        <v>7</v>
      </c>
      <c r="B11" s="55" t="s">
        <v>385</v>
      </c>
      <c r="C11" s="22" t="s">
        <v>34</v>
      </c>
      <c r="D11" s="24">
        <v>100000</v>
      </c>
      <c r="E11" s="24">
        <v>100000</v>
      </c>
      <c r="F11" s="58" t="s">
        <v>216</v>
      </c>
      <c r="G11" s="42">
        <v>99680</v>
      </c>
      <c r="H11" s="58" t="s">
        <v>216</v>
      </c>
      <c r="I11" s="42">
        <v>99680</v>
      </c>
      <c r="J11" s="55" t="s">
        <v>30</v>
      </c>
      <c r="K11" s="43" t="s">
        <v>48</v>
      </c>
      <c r="L11" s="26" t="s">
        <v>386</v>
      </c>
      <c r="M11" s="27">
        <v>24871</v>
      </c>
    </row>
    <row r="12" spans="1:13" ht="75" x14ac:dyDescent="0.2">
      <c r="A12" s="22">
        <v>8</v>
      </c>
      <c r="B12" s="55" t="s">
        <v>387</v>
      </c>
      <c r="C12" s="22" t="s">
        <v>34</v>
      </c>
      <c r="D12" s="24">
        <v>68000</v>
      </c>
      <c r="E12" s="24">
        <v>68000</v>
      </c>
      <c r="F12" s="58" t="s">
        <v>237</v>
      </c>
      <c r="G12" s="42">
        <v>68000</v>
      </c>
      <c r="H12" s="58" t="s">
        <v>237</v>
      </c>
      <c r="I12" s="42">
        <v>68000</v>
      </c>
      <c r="J12" s="55" t="s">
        <v>30</v>
      </c>
      <c r="K12" s="43" t="s">
        <v>38</v>
      </c>
      <c r="L12" s="26" t="s">
        <v>388</v>
      </c>
      <c r="M12" s="27">
        <v>24879</v>
      </c>
    </row>
    <row r="13" spans="1:13" ht="75" x14ac:dyDescent="0.2">
      <c r="A13" s="22">
        <v>9</v>
      </c>
      <c r="B13" s="55" t="s">
        <v>389</v>
      </c>
      <c r="C13" s="22" t="s">
        <v>34</v>
      </c>
      <c r="D13" s="24">
        <v>65000</v>
      </c>
      <c r="E13" s="24">
        <v>65000</v>
      </c>
      <c r="F13" s="58" t="s">
        <v>88</v>
      </c>
      <c r="G13" s="42">
        <v>65000</v>
      </c>
      <c r="H13" s="58" t="s">
        <v>88</v>
      </c>
      <c r="I13" s="42">
        <v>65000</v>
      </c>
      <c r="J13" s="55" t="s">
        <v>30</v>
      </c>
      <c r="K13" s="43" t="s">
        <v>38</v>
      </c>
      <c r="L13" s="26" t="s">
        <v>390</v>
      </c>
      <c r="M13" s="27">
        <v>24873</v>
      </c>
    </row>
    <row r="14" spans="1:13" ht="37.5" x14ac:dyDescent="0.2">
      <c r="A14" s="22">
        <v>10</v>
      </c>
      <c r="B14" s="55" t="s">
        <v>391</v>
      </c>
      <c r="C14" s="22" t="s">
        <v>34</v>
      </c>
      <c r="D14" s="24">
        <v>43500</v>
      </c>
      <c r="E14" s="24">
        <v>43500</v>
      </c>
      <c r="F14" s="58" t="s">
        <v>151</v>
      </c>
      <c r="G14" s="42">
        <v>43130</v>
      </c>
      <c r="H14" s="58" t="s">
        <v>151</v>
      </c>
      <c r="I14" s="42">
        <v>43130</v>
      </c>
      <c r="J14" s="55" t="s">
        <v>30</v>
      </c>
      <c r="K14" s="43" t="s">
        <v>48</v>
      </c>
      <c r="L14" s="26" t="s">
        <v>206</v>
      </c>
      <c r="M14" s="27">
        <v>24887</v>
      </c>
    </row>
    <row r="15" spans="1:13" ht="56.25" x14ac:dyDescent="0.2">
      <c r="A15" s="22">
        <v>11</v>
      </c>
      <c r="B15" s="55" t="s">
        <v>392</v>
      </c>
      <c r="C15" s="22" t="s">
        <v>34</v>
      </c>
      <c r="D15" s="24">
        <v>41000</v>
      </c>
      <c r="E15" s="24">
        <v>41000</v>
      </c>
      <c r="F15" s="58" t="s">
        <v>363</v>
      </c>
      <c r="G15" s="42">
        <v>40191.550000000003</v>
      </c>
      <c r="H15" s="58" t="s">
        <v>363</v>
      </c>
      <c r="I15" s="42">
        <v>40191.550000000003</v>
      </c>
      <c r="J15" s="55" t="s">
        <v>30</v>
      </c>
      <c r="K15" s="43" t="s">
        <v>38</v>
      </c>
      <c r="L15" s="26" t="s">
        <v>393</v>
      </c>
      <c r="M15" s="27">
        <v>24896</v>
      </c>
    </row>
    <row r="16" spans="1:13" ht="42.75" customHeight="1" x14ac:dyDescent="0.2">
      <c r="A16" s="22">
        <v>12</v>
      </c>
      <c r="B16" s="55" t="s">
        <v>394</v>
      </c>
      <c r="C16" s="22" t="s">
        <v>34</v>
      </c>
      <c r="D16" s="24">
        <v>29700</v>
      </c>
      <c r="E16" s="24">
        <v>29700</v>
      </c>
      <c r="F16" s="58" t="s">
        <v>47</v>
      </c>
      <c r="G16" s="42">
        <v>29690</v>
      </c>
      <c r="H16" s="58" t="s">
        <v>47</v>
      </c>
      <c r="I16" s="42">
        <v>29690</v>
      </c>
      <c r="J16" s="55" t="s">
        <v>30</v>
      </c>
      <c r="K16" s="43" t="s">
        <v>48</v>
      </c>
      <c r="L16" s="26" t="s">
        <v>140</v>
      </c>
      <c r="M16" s="27">
        <v>24889</v>
      </c>
    </row>
    <row r="17" spans="1:13" ht="75" x14ac:dyDescent="0.2">
      <c r="A17" s="22">
        <v>13</v>
      </c>
      <c r="B17" s="55" t="s">
        <v>395</v>
      </c>
      <c r="C17" s="22" t="s">
        <v>34</v>
      </c>
      <c r="D17" s="24">
        <v>25506</v>
      </c>
      <c r="E17" s="24">
        <v>25506</v>
      </c>
      <c r="F17" s="58" t="s">
        <v>88</v>
      </c>
      <c r="G17" s="42">
        <v>25506</v>
      </c>
      <c r="H17" s="58" t="s">
        <v>88</v>
      </c>
      <c r="I17" s="42">
        <v>25506</v>
      </c>
      <c r="J17" s="55" t="s">
        <v>30</v>
      </c>
      <c r="K17" s="43" t="s">
        <v>38</v>
      </c>
      <c r="L17" s="26" t="s">
        <v>396</v>
      </c>
      <c r="M17" s="27">
        <v>24875</v>
      </c>
    </row>
    <row r="18" spans="1:13" ht="37.5" x14ac:dyDescent="0.2">
      <c r="A18" s="22">
        <v>14</v>
      </c>
      <c r="B18" s="55" t="s">
        <v>397</v>
      </c>
      <c r="C18" s="22" t="s">
        <v>34</v>
      </c>
      <c r="D18" s="24">
        <v>21295</v>
      </c>
      <c r="E18" s="24">
        <v>21295</v>
      </c>
      <c r="F18" s="58" t="s">
        <v>366</v>
      </c>
      <c r="G18" s="42">
        <v>21295</v>
      </c>
      <c r="H18" s="58" t="s">
        <v>366</v>
      </c>
      <c r="I18" s="42">
        <v>21295</v>
      </c>
      <c r="J18" s="55" t="s">
        <v>30</v>
      </c>
      <c r="K18" s="43" t="s">
        <v>38</v>
      </c>
      <c r="L18" s="26" t="s">
        <v>398</v>
      </c>
      <c r="M18" s="27">
        <v>24895</v>
      </c>
    </row>
    <row r="19" spans="1:13" ht="93.75" x14ac:dyDescent="0.2">
      <c r="A19" s="22">
        <v>15</v>
      </c>
      <c r="B19" s="55" t="s">
        <v>399</v>
      </c>
      <c r="C19" s="22" t="s">
        <v>34</v>
      </c>
      <c r="D19" s="24">
        <v>20825</v>
      </c>
      <c r="E19" s="24">
        <v>20825</v>
      </c>
      <c r="F19" s="58" t="s">
        <v>51</v>
      </c>
      <c r="G19" s="42">
        <v>20825</v>
      </c>
      <c r="H19" s="58" t="s">
        <v>51</v>
      </c>
      <c r="I19" s="42">
        <v>20825</v>
      </c>
      <c r="J19" s="55" t="s">
        <v>30</v>
      </c>
      <c r="K19" s="43" t="s">
        <v>38</v>
      </c>
      <c r="L19" s="26" t="s">
        <v>400</v>
      </c>
      <c r="M19" s="27">
        <v>24895</v>
      </c>
    </row>
    <row r="20" spans="1:13" ht="75" x14ac:dyDescent="0.2">
      <c r="A20" s="22">
        <v>16</v>
      </c>
      <c r="B20" s="55" t="s">
        <v>401</v>
      </c>
      <c r="C20" s="22" t="s">
        <v>34</v>
      </c>
      <c r="D20" s="24">
        <v>30000</v>
      </c>
      <c r="E20" s="24">
        <v>20200</v>
      </c>
      <c r="F20" s="58" t="s">
        <v>120</v>
      </c>
      <c r="G20" s="42">
        <v>20200</v>
      </c>
      <c r="H20" s="58" t="s">
        <v>120</v>
      </c>
      <c r="I20" s="42">
        <v>20200</v>
      </c>
      <c r="J20" s="55" t="s">
        <v>30</v>
      </c>
      <c r="K20" s="43" t="s">
        <v>38</v>
      </c>
      <c r="L20" s="26" t="s">
        <v>402</v>
      </c>
      <c r="M20" s="27">
        <v>24893</v>
      </c>
    </row>
    <row r="21" spans="1:13" ht="44.25" customHeight="1" x14ac:dyDescent="0.2">
      <c r="A21" s="22">
        <v>17</v>
      </c>
      <c r="B21" s="55" t="s">
        <v>403</v>
      </c>
      <c r="C21" s="22" t="s">
        <v>34</v>
      </c>
      <c r="D21" s="24">
        <v>20530</v>
      </c>
      <c r="E21" s="24">
        <v>20530</v>
      </c>
      <c r="F21" s="58" t="s">
        <v>47</v>
      </c>
      <c r="G21" s="42">
        <v>19560</v>
      </c>
      <c r="H21" s="58" t="s">
        <v>47</v>
      </c>
      <c r="I21" s="42">
        <v>19560</v>
      </c>
      <c r="J21" s="55" t="s">
        <v>30</v>
      </c>
      <c r="K21" s="43" t="s">
        <v>48</v>
      </c>
      <c r="L21" s="26" t="s">
        <v>259</v>
      </c>
      <c r="M21" s="27">
        <v>24892</v>
      </c>
    </row>
    <row r="22" spans="1:13" ht="47.25" customHeight="1" x14ac:dyDescent="0.2">
      <c r="A22" s="22">
        <v>18</v>
      </c>
      <c r="B22" s="55" t="s">
        <v>404</v>
      </c>
      <c r="C22" s="22" t="s">
        <v>34</v>
      </c>
      <c r="D22" s="24">
        <v>20000</v>
      </c>
      <c r="E22" s="24">
        <v>15650</v>
      </c>
      <c r="F22" s="58" t="s">
        <v>120</v>
      </c>
      <c r="G22" s="42">
        <v>15650</v>
      </c>
      <c r="H22" s="58" t="s">
        <v>120</v>
      </c>
      <c r="I22" s="42">
        <v>15650</v>
      </c>
      <c r="J22" s="55" t="s">
        <v>30</v>
      </c>
      <c r="K22" s="43" t="s">
        <v>38</v>
      </c>
      <c r="L22" s="26" t="s">
        <v>405</v>
      </c>
      <c r="M22" s="27">
        <v>24893</v>
      </c>
    </row>
    <row r="23" spans="1:13" ht="56.25" x14ac:dyDescent="0.2">
      <c r="A23" s="22">
        <v>19</v>
      </c>
      <c r="B23" s="55" t="s">
        <v>406</v>
      </c>
      <c r="C23" s="22" t="s">
        <v>34</v>
      </c>
      <c r="D23" s="24">
        <v>15000</v>
      </c>
      <c r="E23" s="24">
        <v>15000</v>
      </c>
      <c r="F23" s="58" t="s">
        <v>407</v>
      </c>
      <c r="G23" s="42">
        <v>15000</v>
      </c>
      <c r="H23" s="58" t="s">
        <v>407</v>
      </c>
      <c r="I23" s="42">
        <v>15000</v>
      </c>
      <c r="J23" s="55" t="s">
        <v>30</v>
      </c>
      <c r="K23" s="43" t="s">
        <v>38</v>
      </c>
      <c r="L23" s="26" t="s">
        <v>303</v>
      </c>
      <c r="M23" s="27">
        <v>24871</v>
      </c>
    </row>
    <row r="24" spans="1:13" ht="37.5" x14ac:dyDescent="0.2">
      <c r="A24" s="22">
        <v>20</v>
      </c>
      <c r="B24" s="55" t="s">
        <v>408</v>
      </c>
      <c r="C24" s="22" t="s">
        <v>34</v>
      </c>
      <c r="D24" s="24">
        <v>11700</v>
      </c>
      <c r="E24" s="24">
        <v>11700</v>
      </c>
      <c r="F24" s="58" t="s">
        <v>107</v>
      </c>
      <c r="G24" s="42">
        <v>11663</v>
      </c>
      <c r="H24" s="58" t="s">
        <v>107</v>
      </c>
      <c r="I24" s="42">
        <v>11663</v>
      </c>
      <c r="J24" s="55" t="s">
        <v>30</v>
      </c>
      <c r="K24" s="43" t="s">
        <v>38</v>
      </c>
      <c r="L24" s="26" t="s">
        <v>409</v>
      </c>
      <c r="M24" s="27">
        <v>24892</v>
      </c>
    </row>
    <row r="25" spans="1:13" ht="56.25" x14ac:dyDescent="0.2">
      <c r="A25" s="22">
        <v>21</v>
      </c>
      <c r="B25" s="55" t="s">
        <v>410</v>
      </c>
      <c r="C25" s="22" t="s">
        <v>34</v>
      </c>
      <c r="D25" s="24">
        <v>20000</v>
      </c>
      <c r="E25" s="24">
        <v>11400</v>
      </c>
      <c r="F25" s="58" t="s">
        <v>120</v>
      </c>
      <c r="G25" s="42">
        <v>11400</v>
      </c>
      <c r="H25" s="58" t="s">
        <v>120</v>
      </c>
      <c r="I25" s="42">
        <v>11400</v>
      </c>
      <c r="J25" s="55" t="s">
        <v>30</v>
      </c>
      <c r="K25" s="43" t="s">
        <v>38</v>
      </c>
      <c r="L25" s="26" t="s">
        <v>411</v>
      </c>
      <c r="M25" s="27">
        <v>24892</v>
      </c>
    </row>
    <row r="26" spans="1:13" ht="56.25" x14ac:dyDescent="0.2">
      <c r="A26" s="22">
        <v>22</v>
      </c>
      <c r="B26" s="55" t="s">
        <v>412</v>
      </c>
      <c r="C26" s="22" t="s">
        <v>34</v>
      </c>
      <c r="D26" s="24">
        <v>15000</v>
      </c>
      <c r="E26" s="24">
        <v>15000</v>
      </c>
      <c r="F26" s="58" t="s">
        <v>363</v>
      </c>
      <c r="G26" s="42">
        <v>11293.42</v>
      </c>
      <c r="H26" s="58" t="s">
        <v>363</v>
      </c>
      <c r="I26" s="42">
        <v>11293.42</v>
      </c>
      <c r="J26" s="55" t="s">
        <v>30</v>
      </c>
      <c r="K26" s="43" t="s">
        <v>38</v>
      </c>
      <c r="L26" s="26" t="s">
        <v>413</v>
      </c>
      <c r="M26" s="27">
        <v>24887</v>
      </c>
    </row>
    <row r="27" spans="1:13" ht="56.25" x14ac:dyDescent="0.2">
      <c r="A27" s="22">
        <v>23</v>
      </c>
      <c r="B27" s="55" t="s">
        <v>414</v>
      </c>
      <c r="C27" s="22" t="s">
        <v>34</v>
      </c>
      <c r="D27" s="24">
        <v>10000</v>
      </c>
      <c r="E27" s="24">
        <v>10000</v>
      </c>
      <c r="F27" s="58" t="s">
        <v>51</v>
      </c>
      <c r="G27" s="42">
        <v>10000</v>
      </c>
      <c r="H27" s="58" t="s">
        <v>51</v>
      </c>
      <c r="I27" s="42">
        <v>10000</v>
      </c>
      <c r="J27" s="55" t="s">
        <v>30</v>
      </c>
      <c r="K27" s="43" t="s">
        <v>38</v>
      </c>
      <c r="L27" s="26" t="s">
        <v>415</v>
      </c>
      <c r="M27" s="27">
        <v>24895</v>
      </c>
    </row>
    <row r="28" spans="1:13" ht="75" x14ac:dyDescent="0.2">
      <c r="A28" s="22">
        <v>24</v>
      </c>
      <c r="B28" s="55" t="s">
        <v>416</v>
      </c>
      <c r="C28" s="22" t="s">
        <v>34</v>
      </c>
      <c r="D28" s="24">
        <v>12000</v>
      </c>
      <c r="E28" s="24">
        <v>12000</v>
      </c>
      <c r="F28" s="58" t="s">
        <v>88</v>
      </c>
      <c r="G28" s="42">
        <v>9510</v>
      </c>
      <c r="H28" s="58" t="s">
        <v>88</v>
      </c>
      <c r="I28" s="42">
        <v>9510</v>
      </c>
      <c r="J28" s="55" t="s">
        <v>30</v>
      </c>
      <c r="K28" s="43" t="s">
        <v>38</v>
      </c>
      <c r="L28" s="26" t="s">
        <v>417</v>
      </c>
      <c r="M28" s="27">
        <v>24879</v>
      </c>
    </row>
    <row r="29" spans="1:13" ht="56.25" x14ac:dyDescent="0.2">
      <c r="A29" s="22">
        <v>25</v>
      </c>
      <c r="B29" s="55" t="s">
        <v>418</v>
      </c>
      <c r="C29" s="22" t="s">
        <v>34</v>
      </c>
      <c r="D29" s="24">
        <v>8550</v>
      </c>
      <c r="E29" s="24">
        <v>8550</v>
      </c>
      <c r="F29" s="58" t="s">
        <v>120</v>
      </c>
      <c r="G29" s="42">
        <v>8550</v>
      </c>
      <c r="H29" s="58" t="s">
        <v>120</v>
      </c>
      <c r="I29" s="42">
        <v>8550</v>
      </c>
      <c r="J29" s="55" t="s">
        <v>30</v>
      </c>
      <c r="K29" s="43" t="s">
        <v>38</v>
      </c>
      <c r="L29" s="26" t="s">
        <v>419</v>
      </c>
      <c r="M29" s="27">
        <v>24871</v>
      </c>
    </row>
    <row r="30" spans="1:13" ht="56.25" x14ac:dyDescent="0.2">
      <c r="A30" s="22">
        <v>26</v>
      </c>
      <c r="B30" s="55" t="s">
        <v>420</v>
      </c>
      <c r="C30" s="22" t="s">
        <v>34</v>
      </c>
      <c r="D30" s="24">
        <v>8000</v>
      </c>
      <c r="E30" s="24">
        <v>8000</v>
      </c>
      <c r="F30" s="58" t="s">
        <v>51</v>
      </c>
      <c r="G30" s="42">
        <v>8000</v>
      </c>
      <c r="H30" s="58" t="s">
        <v>51</v>
      </c>
      <c r="I30" s="42">
        <v>8000</v>
      </c>
      <c r="J30" s="55" t="s">
        <v>30</v>
      </c>
      <c r="K30" s="43" t="s">
        <v>38</v>
      </c>
      <c r="L30" s="26" t="s">
        <v>421</v>
      </c>
      <c r="M30" s="27">
        <v>24895</v>
      </c>
    </row>
    <row r="31" spans="1:13" ht="56.25" x14ac:dyDescent="0.2">
      <c r="A31" s="22">
        <v>27</v>
      </c>
      <c r="B31" s="55" t="s">
        <v>422</v>
      </c>
      <c r="C31" s="22" t="s">
        <v>34</v>
      </c>
      <c r="D31" s="24">
        <v>8000</v>
      </c>
      <c r="E31" s="24">
        <v>8000</v>
      </c>
      <c r="F31" s="58" t="s">
        <v>51</v>
      </c>
      <c r="G31" s="42">
        <v>8000</v>
      </c>
      <c r="H31" s="58" t="s">
        <v>51</v>
      </c>
      <c r="I31" s="42">
        <v>8000</v>
      </c>
      <c r="J31" s="55" t="s">
        <v>30</v>
      </c>
      <c r="K31" s="43" t="s">
        <v>38</v>
      </c>
      <c r="L31" s="26" t="s">
        <v>423</v>
      </c>
      <c r="M31" s="27">
        <v>24895</v>
      </c>
    </row>
    <row r="32" spans="1:13" ht="37.5" x14ac:dyDescent="0.2">
      <c r="A32" s="22">
        <v>28</v>
      </c>
      <c r="B32" s="55" t="s">
        <v>424</v>
      </c>
      <c r="C32" s="22" t="s">
        <v>34</v>
      </c>
      <c r="D32" s="24">
        <v>7000</v>
      </c>
      <c r="E32" s="24">
        <v>7000</v>
      </c>
      <c r="F32" s="58" t="s">
        <v>51</v>
      </c>
      <c r="G32" s="42">
        <v>7000</v>
      </c>
      <c r="H32" s="58" t="s">
        <v>51</v>
      </c>
      <c r="I32" s="42">
        <v>7000</v>
      </c>
      <c r="J32" s="55" t="s">
        <v>30</v>
      </c>
      <c r="K32" s="43" t="s">
        <v>38</v>
      </c>
      <c r="L32" s="26" t="s">
        <v>425</v>
      </c>
      <c r="M32" s="27">
        <v>24895</v>
      </c>
    </row>
    <row r="33" spans="1:13" ht="37.5" x14ac:dyDescent="0.2">
      <c r="A33" s="22">
        <v>29</v>
      </c>
      <c r="B33" s="55" t="s">
        <v>426</v>
      </c>
      <c r="C33" s="22" t="s">
        <v>34</v>
      </c>
      <c r="D33" s="24">
        <v>10000</v>
      </c>
      <c r="E33" s="24">
        <v>6550</v>
      </c>
      <c r="F33" s="58" t="s">
        <v>120</v>
      </c>
      <c r="G33" s="42">
        <v>6550</v>
      </c>
      <c r="H33" s="58" t="s">
        <v>120</v>
      </c>
      <c r="I33" s="42">
        <v>6550</v>
      </c>
      <c r="J33" s="55" t="s">
        <v>30</v>
      </c>
      <c r="K33" s="43" t="s">
        <v>38</v>
      </c>
      <c r="L33" s="26" t="s">
        <v>427</v>
      </c>
      <c r="M33" s="27">
        <v>24893</v>
      </c>
    </row>
    <row r="34" spans="1:13" ht="56.25" x14ac:dyDescent="0.2">
      <c r="A34" s="22">
        <v>30</v>
      </c>
      <c r="B34" s="55" t="s">
        <v>428</v>
      </c>
      <c r="C34" s="22" t="s">
        <v>34</v>
      </c>
      <c r="D34" s="24">
        <v>6000</v>
      </c>
      <c r="E34" s="24">
        <v>6000</v>
      </c>
      <c r="F34" s="58" t="s">
        <v>51</v>
      </c>
      <c r="G34" s="42">
        <v>6000</v>
      </c>
      <c r="H34" s="58" t="s">
        <v>51</v>
      </c>
      <c r="I34" s="42">
        <v>6000</v>
      </c>
      <c r="J34" s="55" t="s">
        <v>30</v>
      </c>
      <c r="K34" s="43" t="s">
        <v>38</v>
      </c>
      <c r="L34" s="26" t="s">
        <v>429</v>
      </c>
      <c r="M34" s="27">
        <v>24895</v>
      </c>
    </row>
    <row r="35" spans="1:13" ht="56.25" x14ac:dyDescent="0.2">
      <c r="A35" s="22">
        <v>31</v>
      </c>
      <c r="B35" s="55" t="s">
        <v>430</v>
      </c>
      <c r="C35" s="22" t="s">
        <v>34</v>
      </c>
      <c r="D35" s="24">
        <v>6000</v>
      </c>
      <c r="E35" s="24">
        <v>6000</v>
      </c>
      <c r="F35" s="58" t="s">
        <v>51</v>
      </c>
      <c r="G35" s="42">
        <v>6000</v>
      </c>
      <c r="H35" s="58" t="s">
        <v>51</v>
      </c>
      <c r="I35" s="42">
        <v>6000</v>
      </c>
      <c r="J35" s="55" t="s">
        <v>30</v>
      </c>
      <c r="K35" s="43" t="s">
        <v>38</v>
      </c>
      <c r="L35" s="26" t="s">
        <v>431</v>
      </c>
      <c r="M35" s="27">
        <v>24895</v>
      </c>
    </row>
    <row r="36" spans="1:13" ht="42.75" customHeight="1" x14ac:dyDescent="0.2">
      <c r="A36" s="22">
        <v>32</v>
      </c>
      <c r="B36" s="55" t="s">
        <v>432</v>
      </c>
      <c r="C36" s="22" t="s">
        <v>34</v>
      </c>
      <c r="D36" s="24">
        <v>15000</v>
      </c>
      <c r="E36" s="24">
        <v>15000</v>
      </c>
      <c r="F36" s="58" t="s">
        <v>363</v>
      </c>
      <c r="G36" s="42">
        <v>5833.64</v>
      </c>
      <c r="H36" s="58" t="s">
        <v>363</v>
      </c>
      <c r="I36" s="42">
        <v>5833.64</v>
      </c>
      <c r="J36" s="55" t="s">
        <v>30</v>
      </c>
      <c r="K36" s="43" t="s">
        <v>38</v>
      </c>
      <c r="L36" s="26" t="s">
        <v>433</v>
      </c>
      <c r="M36" s="27">
        <v>24885</v>
      </c>
    </row>
    <row r="37" spans="1:13" ht="56.25" x14ac:dyDescent="0.2">
      <c r="A37" s="22">
        <v>33</v>
      </c>
      <c r="B37" s="55" t="s">
        <v>434</v>
      </c>
      <c r="C37" s="22" t="s">
        <v>34</v>
      </c>
      <c r="D37" s="24">
        <v>6232.75</v>
      </c>
      <c r="E37" s="24">
        <v>6232.75</v>
      </c>
      <c r="F37" s="58" t="s">
        <v>363</v>
      </c>
      <c r="G37" s="42">
        <v>5745.9</v>
      </c>
      <c r="H37" s="58" t="s">
        <v>363</v>
      </c>
      <c r="I37" s="42">
        <v>5745.9</v>
      </c>
      <c r="J37" s="55" t="s">
        <v>30</v>
      </c>
      <c r="K37" s="43" t="s">
        <v>38</v>
      </c>
      <c r="L37" s="26" t="s">
        <v>435</v>
      </c>
      <c r="M37" s="27">
        <v>24896</v>
      </c>
    </row>
    <row r="38" spans="1:13" ht="56.25" x14ac:dyDescent="0.2">
      <c r="A38" s="22">
        <v>34</v>
      </c>
      <c r="B38" s="55" t="s">
        <v>436</v>
      </c>
      <c r="C38" s="22" t="s">
        <v>34</v>
      </c>
      <c r="D38" s="24">
        <v>5659.23</v>
      </c>
      <c r="E38" s="24">
        <v>5659.23</v>
      </c>
      <c r="F38" s="58" t="s">
        <v>363</v>
      </c>
      <c r="G38" s="42">
        <v>5659.23</v>
      </c>
      <c r="H38" s="58" t="s">
        <v>363</v>
      </c>
      <c r="I38" s="42">
        <v>5659.23</v>
      </c>
      <c r="J38" s="55" t="s">
        <v>30</v>
      </c>
      <c r="K38" s="43" t="s">
        <v>38</v>
      </c>
      <c r="L38" s="26" t="s">
        <v>437</v>
      </c>
      <c r="M38" s="27">
        <v>24887</v>
      </c>
    </row>
    <row r="39" spans="1:13" ht="37.5" x14ac:dyDescent="0.2">
      <c r="A39" s="22">
        <v>35</v>
      </c>
      <c r="B39" s="55" t="s">
        <v>438</v>
      </c>
      <c r="C39" s="22" t="s">
        <v>34</v>
      </c>
      <c r="D39" s="24">
        <v>4700</v>
      </c>
      <c r="E39" s="24">
        <v>4700</v>
      </c>
      <c r="F39" s="58" t="s">
        <v>120</v>
      </c>
      <c r="G39" s="42">
        <v>4700</v>
      </c>
      <c r="H39" s="58" t="s">
        <v>120</v>
      </c>
      <c r="I39" s="42">
        <v>4700</v>
      </c>
      <c r="J39" s="55" t="s">
        <v>30</v>
      </c>
      <c r="K39" s="43" t="s">
        <v>38</v>
      </c>
      <c r="L39" s="26" t="s">
        <v>439</v>
      </c>
      <c r="M39" s="27">
        <v>24874</v>
      </c>
    </row>
    <row r="40" spans="1:13" ht="56.25" x14ac:dyDescent="0.2">
      <c r="A40" s="22">
        <v>36</v>
      </c>
      <c r="B40" s="55" t="s">
        <v>440</v>
      </c>
      <c r="C40" s="22" t="s">
        <v>34</v>
      </c>
      <c r="D40" s="24">
        <v>4700</v>
      </c>
      <c r="E40" s="24">
        <v>4700</v>
      </c>
      <c r="F40" s="58" t="s">
        <v>112</v>
      </c>
      <c r="G40" s="42">
        <v>4700</v>
      </c>
      <c r="H40" s="58" t="s">
        <v>112</v>
      </c>
      <c r="I40" s="42">
        <v>4700</v>
      </c>
      <c r="J40" s="55" t="s">
        <v>30</v>
      </c>
      <c r="K40" s="43" t="s">
        <v>38</v>
      </c>
      <c r="L40" s="26" t="s">
        <v>441</v>
      </c>
      <c r="M40" s="27">
        <v>24894</v>
      </c>
    </row>
    <row r="41" spans="1:13" ht="56.25" x14ac:dyDescent="0.2">
      <c r="A41" s="22">
        <v>37</v>
      </c>
      <c r="B41" s="55" t="s">
        <v>442</v>
      </c>
      <c r="C41" s="22" t="s">
        <v>34</v>
      </c>
      <c r="D41" s="24">
        <v>10000</v>
      </c>
      <c r="E41" s="24">
        <v>4500</v>
      </c>
      <c r="F41" s="58" t="s">
        <v>120</v>
      </c>
      <c r="G41" s="42">
        <v>4500</v>
      </c>
      <c r="H41" s="58" t="s">
        <v>120</v>
      </c>
      <c r="I41" s="42">
        <v>4500</v>
      </c>
      <c r="J41" s="55" t="s">
        <v>30</v>
      </c>
      <c r="K41" s="43" t="s">
        <v>38</v>
      </c>
      <c r="L41" s="26" t="s">
        <v>443</v>
      </c>
      <c r="M41" s="27">
        <v>24895</v>
      </c>
    </row>
    <row r="42" spans="1:13" ht="56.25" x14ac:dyDescent="0.2">
      <c r="A42" s="22">
        <v>38</v>
      </c>
      <c r="B42" s="55" t="s">
        <v>444</v>
      </c>
      <c r="C42" s="22" t="s">
        <v>34</v>
      </c>
      <c r="D42" s="24">
        <v>5000</v>
      </c>
      <c r="E42" s="24">
        <v>2050</v>
      </c>
      <c r="F42" s="58" t="s">
        <v>120</v>
      </c>
      <c r="G42" s="42">
        <v>2050</v>
      </c>
      <c r="H42" s="58" t="s">
        <v>120</v>
      </c>
      <c r="I42" s="42">
        <v>2050</v>
      </c>
      <c r="J42" s="55" t="s">
        <v>30</v>
      </c>
      <c r="K42" s="43" t="s">
        <v>38</v>
      </c>
      <c r="L42" s="26" t="s">
        <v>445</v>
      </c>
      <c r="M42" s="27">
        <v>24895</v>
      </c>
    </row>
    <row r="43" spans="1:13" ht="56.25" x14ac:dyDescent="0.2">
      <c r="A43" s="22">
        <v>39</v>
      </c>
      <c r="B43" s="55" t="s">
        <v>446</v>
      </c>
      <c r="C43" s="22" t="s">
        <v>34</v>
      </c>
      <c r="D43" s="24">
        <v>1500</v>
      </c>
      <c r="E43" s="24">
        <v>1500</v>
      </c>
      <c r="F43" s="58" t="s">
        <v>170</v>
      </c>
      <c r="G43" s="42">
        <v>1500</v>
      </c>
      <c r="H43" s="58" t="s">
        <v>170</v>
      </c>
      <c r="I43" s="42">
        <v>1500</v>
      </c>
      <c r="J43" s="55" t="s">
        <v>30</v>
      </c>
      <c r="K43" s="43" t="s">
        <v>38</v>
      </c>
      <c r="L43" s="26" t="s">
        <v>447</v>
      </c>
      <c r="M43" s="27">
        <v>24871</v>
      </c>
    </row>
    <row r="44" spans="1:13" ht="56.25" x14ac:dyDescent="0.2">
      <c r="A44" s="22">
        <v>40</v>
      </c>
      <c r="B44" s="91" t="s">
        <v>448</v>
      </c>
      <c r="C44" s="46" t="s">
        <v>34</v>
      </c>
      <c r="D44" s="47">
        <v>500</v>
      </c>
      <c r="E44" s="47">
        <v>500</v>
      </c>
      <c r="F44" s="66" t="s">
        <v>47</v>
      </c>
      <c r="G44" s="49">
        <v>480</v>
      </c>
      <c r="H44" s="66" t="s">
        <v>47</v>
      </c>
      <c r="I44" s="49">
        <v>480</v>
      </c>
      <c r="J44" s="91" t="s">
        <v>30</v>
      </c>
      <c r="K44" s="103" t="s">
        <v>38</v>
      </c>
      <c r="L44" s="50" t="s">
        <v>449</v>
      </c>
      <c r="M44" s="51">
        <v>24873</v>
      </c>
    </row>
    <row r="45" spans="1:13" ht="21" customHeight="1" x14ac:dyDescent="0.3">
      <c r="A45" s="28"/>
      <c r="B45" s="67"/>
      <c r="C45" s="28"/>
      <c r="D45" s="28"/>
      <c r="E45" s="28"/>
      <c r="F45" s="67"/>
      <c r="G45" s="67"/>
      <c r="H45" s="68" t="s">
        <v>75</v>
      </c>
      <c r="I45" s="53">
        <f>SUM(I5:I44)</f>
        <v>18485332.740000002</v>
      </c>
      <c r="J45" s="67"/>
      <c r="K45" s="67"/>
      <c r="L45" s="28"/>
      <c r="M45" s="28"/>
    </row>
    <row r="46" spans="1:13" ht="21" customHeight="1" x14ac:dyDescent="0.3">
      <c r="A46" s="28"/>
      <c r="B46" s="67"/>
      <c r="C46" s="28"/>
      <c r="D46" s="28"/>
      <c r="E46" s="28"/>
      <c r="F46" s="67"/>
      <c r="G46" s="67"/>
      <c r="H46" s="68"/>
      <c r="I46" s="31"/>
      <c r="J46" s="67"/>
      <c r="K46" s="67"/>
      <c r="L46" s="28"/>
      <c r="M46" s="28"/>
    </row>
    <row r="47" spans="1:13" ht="21" customHeight="1" x14ac:dyDescent="0.3">
      <c r="A47" s="28"/>
      <c r="B47" s="67"/>
      <c r="C47" s="28"/>
      <c r="D47" s="28"/>
      <c r="E47" s="32" t="s">
        <v>450</v>
      </c>
      <c r="F47" s="68"/>
      <c r="G47" s="68"/>
      <c r="H47" s="69"/>
      <c r="I47" s="28"/>
      <c r="J47" s="67"/>
      <c r="K47" s="67"/>
      <c r="L47" s="28"/>
      <c r="M47" s="28"/>
    </row>
    <row r="48" spans="1:13" ht="21" customHeight="1" x14ac:dyDescent="0.3">
      <c r="A48" s="28"/>
      <c r="B48" s="67"/>
      <c r="C48" s="28"/>
      <c r="D48" s="28"/>
      <c r="E48" s="29"/>
      <c r="F48" s="68"/>
      <c r="G48" s="68"/>
      <c r="H48" s="69"/>
      <c r="I48" s="28"/>
      <c r="J48" s="67"/>
      <c r="K48" s="67"/>
      <c r="L48" s="28"/>
      <c r="M48" s="28"/>
    </row>
    <row r="49" spans="1:13" ht="21" customHeight="1" x14ac:dyDescent="0.3">
      <c r="A49" s="28"/>
      <c r="B49" s="67"/>
      <c r="C49" s="28"/>
      <c r="D49" s="28"/>
      <c r="E49" s="28"/>
      <c r="F49" s="70" t="s">
        <v>4</v>
      </c>
      <c r="G49" s="71" t="s">
        <v>5</v>
      </c>
      <c r="H49" s="72" t="s">
        <v>6</v>
      </c>
      <c r="I49" s="28"/>
      <c r="J49" s="67"/>
      <c r="K49" s="67"/>
      <c r="L49" s="28"/>
      <c r="M49" s="28"/>
    </row>
    <row r="50" spans="1:13" ht="21" customHeight="1" x14ac:dyDescent="0.3">
      <c r="A50" s="28"/>
      <c r="B50" s="67"/>
      <c r="C50" s="28"/>
      <c r="D50" s="28"/>
      <c r="E50" s="28"/>
      <c r="F50" s="73" t="s">
        <v>76</v>
      </c>
      <c r="G50" s="74">
        <v>2</v>
      </c>
      <c r="H50" s="75">
        <f>I6+I5</f>
        <v>16735000</v>
      </c>
      <c r="I50" s="28"/>
      <c r="J50" s="67"/>
      <c r="K50" s="67"/>
      <c r="L50" s="28"/>
      <c r="M50" s="28"/>
    </row>
    <row r="51" spans="1:13" ht="21" customHeight="1" x14ac:dyDescent="0.3">
      <c r="A51" s="28"/>
      <c r="B51" s="67"/>
      <c r="C51" s="28"/>
      <c r="D51" s="28"/>
      <c r="E51" s="28"/>
      <c r="F51" s="73" t="s">
        <v>8</v>
      </c>
      <c r="G51" s="74">
        <v>0</v>
      </c>
      <c r="H51" s="37">
        <v>0</v>
      </c>
      <c r="I51" s="28"/>
      <c r="J51" s="67"/>
      <c r="K51" s="67"/>
      <c r="L51" s="28"/>
      <c r="M51" s="28"/>
    </row>
    <row r="52" spans="1:13" ht="21" customHeight="1" x14ac:dyDescent="0.3">
      <c r="A52" s="28"/>
      <c r="B52" s="67"/>
      <c r="C52" s="28"/>
      <c r="D52" s="28"/>
      <c r="E52" s="28"/>
      <c r="F52" s="73" t="s">
        <v>9</v>
      </c>
      <c r="G52" s="74">
        <f>G53-G50</f>
        <v>38</v>
      </c>
      <c r="H52" s="76">
        <f>H53-H50</f>
        <v>1750332.7399999984</v>
      </c>
      <c r="I52" s="28"/>
      <c r="J52" s="67"/>
      <c r="K52" s="67"/>
      <c r="L52" s="28"/>
      <c r="M52" s="28"/>
    </row>
    <row r="53" spans="1:13" ht="21" customHeight="1" x14ac:dyDescent="0.3">
      <c r="A53" s="28"/>
      <c r="B53" s="67"/>
      <c r="C53" s="28"/>
      <c r="D53" s="28"/>
      <c r="E53" s="28"/>
      <c r="F53" s="77" t="s">
        <v>12</v>
      </c>
      <c r="G53" s="77">
        <v>40</v>
      </c>
      <c r="H53" s="78">
        <v>18485332.739999998</v>
      </c>
      <c r="I53" s="28"/>
      <c r="J53" s="67"/>
      <c r="K53" s="67"/>
      <c r="L53" s="28"/>
      <c r="M53" s="28"/>
    </row>
    <row r="54" spans="1:13" ht="21" customHeight="1" x14ac:dyDescent="0.3">
      <c r="A54" s="28"/>
      <c r="B54" s="67"/>
      <c r="C54" s="28"/>
      <c r="D54" s="28"/>
      <c r="E54" s="28"/>
      <c r="F54" s="79"/>
      <c r="G54" s="79"/>
      <c r="H54" s="80"/>
      <c r="I54" s="28"/>
      <c r="J54" s="67"/>
      <c r="K54" s="67"/>
      <c r="L54" s="28"/>
      <c r="M54" s="28"/>
    </row>
    <row r="55" spans="1:13" ht="21" customHeight="1" x14ac:dyDescent="0.3">
      <c r="A55" s="28"/>
      <c r="B55" s="67"/>
      <c r="C55" s="28"/>
      <c r="D55" s="28"/>
      <c r="E55" s="99" t="s">
        <v>13</v>
      </c>
      <c r="F55" s="99"/>
      <c r="G55" s="67"/>
      <c r="H55" s="69"/>
      <c r="I55" s="28"/>
      <c r="J55" s="67"/>
      <c r="K55" s="67"/>
      <c r="L55" s="28"/>
      <c r="M55" s="28"/>
    </row>
    <row r="56" spans="1:13" ht="21" customHeight="1" x14ac:dyDescent="0.3">
      <c r="A56" s="28"/>
      <c r="B56" s="67"/>
      <c r="C56" s="28"/>
      <c r="D56" s="28"/>
      <c r="E56" s="40">
        <v>1</v>
      </c>
      <c r="F56" s="81" t="s">
        <v>77</v>
      </c>
      <c r="G56" s="67"/>
      <c r="H56" s="69"/>
      <c r="I56" s="28"/>
      <c r="J56" s="67"/>
      <c r="K56" s="67"/>
      <c r="L56" s="28"/>
      <c r="M56" s="28"/>
    </row>
    <row r="57" spans="1:13" ht="21" customHeight="1" x14ac:dyDescent="0.3">
      <c r="A57" s="28"/>
      <c r="B57" s="67"/>
      <c r="C57" s="28"/>
      <c r="D57" s="28"/>
      <c r="E57" s="40">
        <v>2</v>
      </c>
      <c r="F57" s="81" t="s">
        <v>77</v>
      </c>
      <c r="G57" s="67"/>
      <c r="H57" s="69"/>
      <c r="I57" s="28"/>
      <c r="J57" s="67"/>
      <c r="K57" s="67"/>
      <c r="L57" s="28"/>
      <c r="M57" s="28"/>
    </row>
    <row r="58" spans="1:13" ht="21" customHeight="1" x14ac:dyDescent="0.3">
      <c r="A58" s="28"/>
      <c r="B58" s="67"/>
      <c r="C58" s="28"/>
      <c r="D58" s="28"/>
      <c r="E58" s="40">
        <v>3</v>
      </c>
      <c r="F58" s="81" t="s">
        <v>77</v>
      </c>
      <c r="G58" s="67"/>
      <c r="H58" s="69"/>
      <c r="I58" s="28"/>
      <c r="J58" s="67"/>
      <c r="K58" s="67"/>
      <c r="L58" s="28"/>
      <c r="M58" s="28"/>
    </row>
    <row r="59" spans="1:13" ht="21" customHeight="1" x14ac:dyDescent="0.3">
      <c r="A59" s="28"/>
      <c r="B59" s="67"/>
      <c r="C59" s="28"/>
      <c r="D59" s="28"/>
      <c r="E59" s="40">
        <v>4</v>
      </c>
      <c r="F59" s="81" t="s">
        <v>77</v>
      </c>
      <c r="G59" s="67"/>
      <c r="H59" s="69"/>
      <c r="I59" s="28"/>
      <c r="J59" s="67"/>
      <c r="K59" s="67"/>
      <c r="L59" s="28"/>
      <c r="M59" s="28"/>
    </row>
    <row r="60" spans="1:13" ht="21" customHeight="1" x14ac:dyDescent="0.3">
      <c r="A60" s="28"/>
      <c r="B60" s="67"/>
      <c r="C60" s="28"/>
      <c r="D60" s="28"/>
      <c r="E60" s="40">
        <v>5</v>
      </c>
      <c r="F60" s="81" t="s">
        <v>77</v>
      </c>
      <c r="G60" s="67"/>
      <c r="H60" s="69"/>
      <c r="I60" s="28"/>
      <c r="J60" s="67"/>
      <c r="K60" s="67"/>
      <c r="L60" s="28"/>
      <c r="M60" s="28"/>
    </row>
    <row r="61" spans="1:13" ht="21" customHeight="1" x14ac:dyDescent="0.3">
      <c r="A61" s="28"/>
      <c r="B61" s="67"/>
      <c r="C61" s="28"/>
      <c r="D61" s="28"/>
      <c r="E61" s="28"/>
      <c r="F61" s="67"/>
      <c r="G61" s="67"/>
      <c r="H61" s="69"/>
      <c r="I61" s="28"/>
      <c r="J61" s="67"/>
      <c r="K61" s="67"/>
      <c r="L61" s="28"/>
      <c r="M61" s="28"/>
    </row>
    <row r="62" spans="1:13" ht="21" customHeight="1" x14ac:dyDescent="0.3">
      <c r="A62" s="28"/>
      <c r="B62" s="67"/>
      <c r="C62" s="28"/>
      <c r="D62" s="28"/>
      <c r="E62" s="32" t="s">
        <v>14</v>
      </c>
      <c r="F62" s="67"/>
      <c r="G62" s="67"/>
      <c r="H62" s="69"/>
      <c r="I62" s="28"/>
      <c r="J62" s="67"/>
      <c r="K62" s="67"/>
      <c r="L62" s="28"/>
      <c r="M62" s="28"/>
    </row>
    <row r="63" spans="1:13" ht="21" customHeight="1" x14ac:dyDescent="0.3">
      <c r="A63" s="28"/>
      <c r="B63" s="67"/>
      <c r="C63" s="28"/>
      <c r="D63" s="28"/>
      <c r="E63" s="40">
        <v>1</v>
      </c>
      <c r="F63" s="81" t="s">
        <v>77</v>
      </c>
      <c r="G63" s="67"/>
      <c r="H63" s="69"/>
      <c r="I63" s="28"/>
      <c r="J63" s="67"/>
      <c r="K63" s="67"/>
      <c r="L63" s="28"/>
      <c r="M63" s="28"/>
    </row>
    <row r="64" spans="1:13" ht="21" customHeight="1" x14ac:dyDescent="0.3">
      <c r="A64" s="28"/>
      <c r="B64" s="67"/>
      <c r="C64" s="28"/>
      <c r="D64" s="28"/>
      <c r="E64" s="40">
        <v>2</v>
      </c>
      <c r="F64" s="81" t="s">
        <v>77</v>
      </c>
      <c r="G64" s="67"/>
      <c r="H64" s="69"/>
      <c r="I64" s="28"/>
      <c r="J64" s="67"/>
      <c r="K64" s="67"/>
      <c r="L64" s="28"/>
      <c r="M64" s="28"/>
    </row>
    <row r="65" spans="1:13" ht="21" customHeight="1" x14ac:dyDescent="0.3">
      <c r="A65" s="28"/>
      <c r="B65" s="67"/>
      <c r="C65" s="28"/>
      <c r="D65" s="28"/>
      <c r="E65" s="40">
        <v>3</v>
      </c>
      <c r="F65" s="81" t="s">
        <v>77</v>
      </c>
      <c r="G65" s="67"/>
      <c r="H65" s="69"/>
      <c r="I65" s="28"/>
      <c r="J65" s="67"/>
      <c r="K65" s="67"/>
      <c r="L65" s="28"/>
      <c r="M65" s="28"/>
    </row>
    <row r="66" spans="1:13" ht="21" customHeight="1" x14ac:dyDescent="0.3">
      <c r="A66" s="28"/>
      <c r="B66" s="67"/>
      <c r="C66" s="28"/>
      <c r="D66" s="28"/>
      <c r="E66" s="40">
        <v>4</v>
      </c>
      <c r="F66" s="81" t="s">
        <v>77</v>
      </c>
      <c r="G66" s="67"/>
      <c r="H66" s="69"/>
      <c r="I66" s="28"/>
      <c r="J66" s="67"/>
      <c r="K66" s="67"/>
      <c r="L66" s="28"/>
      <c r="M66" s="28"/>
    </row>
    <row r="67" spans="1:13" ht="21" customHeight="1" x14ac:dyDescent="0.3">
      <c r="E67" s="40">
        <v>5</v>
      </c>
      <c r="F67" s="81" t="s">
        <v>77</v>
      </c>
      <c r="G67" s="67"/>
      <c r="H67" s="69"/>
    </row>
    <row r="68" spans="1:13" ht="21" customHeight="1" x14ac:dyDescent="0.2"/>
    <row r="69" spans="1:13" ht="21" customHeight="1" x14ac:dyDescent="0.2"/>
    <row r="70" spans="1:13" ht="21" customHeight="1" x14ac:dyDescent="0.2"/>
    <row r="71" spans="1:13" ht="21" customHeight="1" x14ac:dyDescent="0.2"/>
    <row r="72" spans="1:13" ht="21" customHeight="1" x14ac:dyDescent="0.2"/>
    <row r="73" spans="1:13" ht="21" customHeight="1" x14ac:dyDescent="0.2"/>
    <row r="74" spans="1:13" ht="21" customHeight="1" x14ac:dyDescent="0.2"/>
    <row r="75" spans="1:13" ht="21" customHeight="1" x14ac:dyDescent="0.2"/>
    <row r="76" spans="1:13" ht="21" customHeight="1" x14ac:dyDescent="0.2"/>
    <row r="77" spans="1:13" ht="21" customHeight="1" x14ac:dyDescent="0.2"/>
    <row r="78" spans="1:13" ht="21" customHeight="1" x14ac:dyDescent="0.2"/>
    <row r="79" spans="1:13" ht="21" customHeight="1" x14ac:dyDescent="0.2"/>
    <row r="80" spans="1:13" ht="21" customHeight="1" x14ac:dyDescent="0.2"/>
    <row r="81" ht="21" customHeight="1" x14ac:dyDescent="0.2"/>
    <row r="82" ht="21" customHeight="1" x14ac:dyDescent="0.2"/>
    <row r="83" ht="21" customHeight="1" x14ac:dyDescent="0.2"/>
    <row r="84" ht="21" customHeight="1" x14ac:dyDescent="0.2"/>
    <row r="85" ht="21" customHeight="1" x14ac:dyDescent="0.2"/>
    <row r="86" ht="21" customHeight="1" x14ac:dyDescent="0.2"/>
    <row r="87" ht="21" customHeight="1" x14ac:dyDescent="0.2"/>
    <row r="88" ht="21" customHeight="1" x14ac:dyDescent="0.2"/>
    <row r="89" ht="21" customHeight="1" x14ac:dyDescent="0.2"/>
    <row r="90" ht="21" customHeight="1" x14ac:dyDescent="0.2"/>
    <row r="91" ht="21" customHeight="1" x14ac:dyDescent="0.2"/>
    <row r="92" ht="21" customHeight="1" x14ac:dyDescent="0.2"/>
    <row r="93" ht="21" customHeight="1" x14ac:dyDescent="0.2"/>
    <row r="94" ht="21" customHeight="1" x14ac:dyDescent="0.2"/>
    <row r="95" ht="21" customHeight="1" x14ac:dyDescent="0.2"/>
    <row r="96" ht="21" customHeight="1" x14ac:dyDescent="0.2"/>
    <row r="97" ht="21" customHeight="1" x14ac:dyDescent="0.2"/>
    <row r="98" ht="21" customHeight="1" x14ac:dyDescent="0.2"/>
    <row r="99" ht="21" customHeight="1" x14ac:dyDescent="0.2"/>
    <row r="100" ht="21" customHeight="1" x14ac:dyDescent="0.2"/>
    <row r="101" ht="21" customHeight="1" x14ac:dyDescent="0.2"/>
    <row r="102" ht="21" customHeight="1" x14ac:dyDescent="0.2"/>
    <row r="103" ht="21" customHeight="1" x14ac:dyDescent="0.2"/>
    <row r="104" ht="21" customHeight="1" x14ac:dyDescent="0.2"/>
    <row r="105" ht="21" customHeight="1" x14ac:dyDescent="0.2"/>
    <row r="106" ht="21" customHeight="1" x14ac:dyDescent="0.2"/>
    <row r="107" ht="21" customHeight="1" x14ac:dyDescent="0.2"/>
    <row r="108" ht="21" customHeight="1" x14ac:dyDescent="0.2"/>
    <row r="109" ht="21" customHeight="1" x14ac:dyDescent="0.2"/>
    <row r="110" ht="21" customHeight="1" x14ac:dyDescent="0.2"/>
    <row r="111" ht="21" customHeight="1" x14ac:dyDescent="0.2"/>
    <row r="112" ht="21" customHeight="1" x14ac:dyDescent="0.2"/>
    <row r="113" ht="21" customHeight="1" x14ac:dyDescent="0.2"/>
    <row r="114" ht="21" customHeight="1" x14ac:dyDescent="0.2"/>
    <row r="115" ht="21" customHeight="1" x14ac:dyDescent="0.2"/>
    <row r="116" ht="21" customHeight="1" x14ac:dyDescent="0.2"/>
    <row r="117" ht="21" customHeight="1" x14ac:dyDescent="0.2"/>
    <row r="118" ht="21" customHeight="1" x14ac:dyDescent="0.2"/>
    <row r="119" ht="21" customHeight="1" x14ac:dyDescent="0.2"/>
    <row r="120" ht="21" customHeight="1" x14ac:dyDescent="0.2"/>
  </sheetData>
  <mergeCells count="7">
    <mergeCell ref="E55:F55"/>
    <mergeCell ref="A1:M1"/>
    <mergeCell ref="A2:M2"/>
    <mergeCell ref="A3:M3"/>
    <mergeCell ref="F4:G4"/>
    <mergeCell ref="H4:I4"/>
    <mergeCell ref="K4:M4"/>
  </mergeCells>
  <pageMargins left="3.9583333333333297E-2" right="3.9583333333333297E-2" top="3.9583333333333297E-2" bottom="3.9583333333333297E-2" header="0.511811023622047" footer="0.511811023622047"/>
  <pageSetup paperSize="9" scale="87" orientation="landscape" horizontalDpi="300" verticalDpi="300" r:id="rId1"/>
  <rowBreaks count="1" manualBreakCount="1">
    <brk id="4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81"/>
  <sheetViews>
    <sheetView view="pageBreakPreview" topLeftCell="A10" zoomScaleNormal="100" workbookViewId="0">
      <selection activeCell="K6" sqref="K6"/>
    </sheetView>
  </sheetViews>
  <sheetFormatPr defaultColWidth="10" defaultRowHeight="14.25" x14ac:dyDescent="0.2"/>
  <cols>
    <col min="1" max="1" width="4.625" customWidth="1"/>
    <col min="2" max="2" width="34.125" style="82" customWidth="1"/>
    <col min="6" max="6" width="13.75" customWidth="1"/>
    <col min="8" max="8" width="13.5" customWidth="1"/>
    <col min="9" max="9" width="12.5" customWidth="1"/>
    <col min="10" max="10" width="14.5" customWidth="1"/>
    <col min="11" max="11" width="9.875" customWidth="1"/>
    <col min="12" max="12" width="8" customWidth="1"/>
    <col min="13" max="13" width="7.75" customWidth="1"/>
  </cols>
  <sheetData>
    <row r="1" spans="1:13" ht="18.75" x14ac:dyDescent="0.2">
      <c r="A1" s="96" t="s">
        <v>451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</row>
    <row r="2" spans="1:13" ht="18.75" x14ac:dyDescent="0.2">
      <c r="A2" s="96" t="s">
        <v>16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</row>
    <row r="3" spans="1:13" ht="18.75" x14ac:dyDescent="0.2">
      <c r="A3" s="97" t="s">
        <v>452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</row>
    <row r="4" spans="1:13" ht="37.5" customHeight="1" x14ac:dyDescent="0.2">
      <c r="A4" s="4" t="s">
        <v>18</v>
      </c>
      <c r="B4" s="4" t="s">
        <v>19</v>
      </c>
      <c r="C4" s="4" t="s">
        <v>20</v>
      </c>
      <c r="D4" s="4" t="s">
        <v>21</v>
      </c>
      <c r="E4" s="4" t="s">
        <v>22</v>
      </c>
      <c r="F4" s="98" t="s">
        <v>23</v>
      </c>
      <c r="G4" s="98"/>
      <c r="H4" s="98" t="s">
        <v>24</v>
      </c>
      <c r="I4" s="98"/>
      <c r="J4" s="4" t="s">
        <v>25</v>
      </c>
      <c r="K4" s="98" t="s">
        <v>26</v>
      </c>
      <c r="L4" s="98"/>
      <c r="M4" s="98"/>
    </row>
    <row r="5" spans="1:13" ht="77.25" customHeight="1" x14ac:dyDescent="0.2">
      <c r="A5" s="22">
        <v>1</v>
      </c>
      <c r="B5" s="55" t="s">
        <v>453</v>
      </c>
      <c r="C5" s="22" t="s">
        <v>34</v>
      </c>
      <c r="D5" s="24">
        <v>218430</v>
      </c>
      <c r="E5" s="24">
        <v>218430</v>
      </c>
      <c r="F5" s="43" t="s">
        <v>454</v>
      </c>
      <c r="G5" s="54">
        <v>218430</v>
      </c>
      <c r="H5" s="43" t="s">
        <v>454</v>
      </c>
      <c r="I5" s="54">
        <v>218430</v>
      </c>
      <c r="J5" s="55" t="s">
        <v>30</v>
      </c>
      <c r="K5" s="43" t="s">
        <v>38</v>
      </c>
      <c r="L5" s="56" t="s">
        <v>257</v>
      </c>
      <c r="M5" s="57">
        <v>24917</v>
      </c>
    </row>
    <row r="6" spans="1:13" ht="56.25" x14ac:dyDescent="0.2">
      <c r="A6" s="22">
        <v>2</v>
      </c>
      <c r="B6" s="55" t="s">
        <v>455</v>
      </c>
      <c r="C6" s="22" t="s">
        <v>34</v>
      </c>
      <c r="D6" s="24">
        <v>65000</v>
      </c>
      <c r="E6" s="24">
        <v>65000</v>
      </c>
      <c r="F6" s="43" t="s">
        <v>456</v>
      </c>
      <c r="G6" s="54">
        <v>65000</v>
      </c>
      <c r="H6" s="43" t="s">
        <v>456</v>
      </c>
      <c r="I6" s="54">
        <v>65000</v>
      </c>
      <c r="J6" s="55" t="s">
        <v>30</v>
      </c>
      <c r="K6" s="43" t="s">
        <v>38</v>
      </c>
      <c r="L6" s="56" t="s">
        <v>457</v>
      </c>
      <c r="M6" s="57">
        <v>24925</v>
      </c>
    </row>
    <row r="7" spans="1:13" ht="37.5" x14ac:dyDescent="0.2">
      <c r="A7" s="22">
        <v>3</v>
      </c>
      <c r="B7" s="55" t="s">
        <v>458</v>
      </c>
      <c r="C7" s="22" t="s">
        <v>34</v>
      </c>
      <c r="D7" s="24">
        <v>47000</v>
      </c>
      <c r="E7" s="24">
        <v>47000</v>
      </c>
      <c r="F7" s="43" t="s">
        <v>459</v>
      </c>
      <c r="G7" s="54">
        <v>47000</v>
      </c>
      <c r="H7" s="43" t="s">
        <v>459</v>
      </c>
      <c r="I7" s="54">
        <v>47000</v>
      </c>
      <c r="J7" s="55" t="s">
        <v>30</v>
      </c>
      <c r="K7" s="43" t="s">
        <v>38</v>
      </c>
      <c r="L7" s="56" t="s">
        <v>460</v>
      </c>
      <c r="M7" s="57">
        <v>24916</v>
      </c>
    </row>
    <row r="8" spans="1:13" ht="37.5" x14ac:dyDescent="0.2">
      <c r="A8" s="22">
        <v>4</v>
      </c>
      <c r="B8" s="55" t="s">
        <v>461</v>
      </c>
      <c r="C8" s="22" t="s">
        <v>34</v>
      </c>
      <c r="D8" s="24">
        <v>40000</v>
      </c>
      <c r="E8" s="24">
        <v>40000</v>
      </c>
      <c r="F8" s="43" t="s">
        <v>462</v>
      </c>
      <c r="G8" s="54">
        <v>40000</v>
      </c>
      <c r="H8" s="43" t="s">
        <v>462</v>
      </c>
      <c r="I8" s="54">
        <v>40000</v>
      </c>
      <c r="J8" s="55" t="s">
        <v>30</v>
      </c>
      <c r="K8" s="43" t="s">
        <v>38</v>
      </c>
      <c r="L8" s="56" t="s">
        <v>463</v>
      </c>
      <c r="M8" s="57">
        <v>24925</v>
      </c>
    </row>
    <row r="9" spans="1:13" ht="37.5" x14ac:dyDescent="0.2">
      <c r="A9" s="22">
        <v>5</v>
      </c>
      <c r="B9" s="55" t="s">
        <v>464</v>
      </c>
      <c r="C9" s="22" t="s">
        <v>34</v>
      </c>
      <c r="D9" s="24">
        <v>40000</v>
      </c>
      <c r="E9" s="24">
        <v>40000</v>
      </c>
      <c r="F9" s="43" t="s">
        <v>465</v>
      </c>
      <c r="G9" s="54">
        <v>40000</v>
      </c>
      <c r="H9" s="43" t="s">
        <v>465</v>
      </c>
      <c r="I9" s="54">
        <v>40000</v>
      </c>
      <c r="J9" s="55" t="s">
        <v>30</v>
      </c>
      <c r="K9" s="43" t="s">
        <v>38</v>
      </c>
      <c r="L9" s="56" t="s">
        <v>466</v>
      </c>
      <c r="M9" s="57">
        <v>24925</v>
      </c>
    </row>
    <row r="10" spans="1:13" ht="56.25" x14ac:dyDescent="0.2">
      <c r="A10" s="22">
        <v>6</v>
      </c>
      <c r="B10" s="55" t="s">
        <v>467</v>
      </c>
      <c r="C10" s="22" t="s">
        <v>34</v>
      </c>
      <c r="D10" s="24">
        <v>30000</v>
      </c>
      <c r="E10" s="24">
        <v>30000</v>
      </c>
      <c r="F10" s="43" t="s">
        <v>216</v>
      </c>
      <c r="G10" s="54">
        <v>29800</v>
      </c>
      <c r="H10" s="43" t="s">
        <v>216</v>
      </c>
      <c r="I10" s="54">
        <v>29800</v>
      </c>
      <c r="J10" s="55" t="s">
        <v>30</v>
      </c>
      <c r="K10" s="43" t="s">
        <v>48</v>
      </c>
      <c r="L10" s="56" t="s">
        <v>276</v>
      </c>
      <c r="M10" s="57">
        <v>24925</v>
      </c>
    </row>
    <row r="11" spans="1:13" ht="75" x14ac:dyDescent="0.2">
      <c r="A11" s="22">
        <v>7</v>
      </c>
      <c r="B11" s="55" t="s">
        <v>468</v>
      </c>
      <c r="C11" s="22" t="s">
        <v>34</v>
      </c>
      <c r="D11" s="24">
        <v>25200</v>
      </c>
      <c r="E11" s="24">
        <v>25200</v>
      </c>
      <c r="F11" s="43" t="s">
        <v>216</v>
      </c>
      <c r="G11" s="54">
        <v>25200</v>
      </c>
      <c r="H11" s="43" t="s">
        <v>216</v>
      </c>
      <c r="I11" s="54">
        <v>25200</v>
      </c>
      <c r="J11" s="55" t="s">
        <v>30</v>
      </c>
      <c r="K11" s="43" t="s">
        <v>48</v>
      </c>
      <c r="L11" s="56" t="s">
        <v>268</v>
      </c>
      <c r="M11" s="57">
        <v>24925</v>
      </c>
    </row>
    <row r="12" spans="1:13" ht="56.25" x14ac:dyDescent="0.2">
      <c r="A12" s="22">
        <v>8</v>
      </c>
      <c r="B12" s="55" t="s">
        <v>469</v>
      </c>
      <c r="C12" s="22" t="s">
        <v>34</v>
      </c>
      <c r="D12" s="24">
        <v>30000</v>
      </c>
      <c r="E12" s="24">
        <v>30000</v>
      </c>
      <c r="F12" s="43" t="s">
        <v>47</v>
      </c>
      <c r="G12" s="54">
        <v>22350</v>
      </c>
      <c r="H12" s="43" t="s">
        <v>47</v>
      </c>
      <c r="I12" s="54">
        <v>22350</v>
      </c>
      <c r="J12" s="55" t="s">
        <v>30</v>
      </c>
      <c r="K12" s="43" t="s">
        <v>48</v>
      </c>
      <c r="L12" s="56" t="s">
        <v>289</v>
      </c>
      <c r="M12" s="57">
        <v>24903</v>
      </c>
    </row>
    <row r="13" spans="1:13" ht="75" x14ac:dyDescent="0.2">
      <c r="A13" s="22">
        <v>9</v>
      </c>
      <c r="B13" s="55" t="s">
        <v>470</v>
      </c>
      <c r="C13" s="22" t="s">
        <v>34</v>
      </c>
      <c r="D13" s="24">
        <v>20000</v>
      </c>
      <c r="E13" s="24">
        <v>20000</v>
      </c>
      <c r="F13" s="43" t="s">
        <v>471</v>
      </c>
      <c r="G13" s="54">
        <v>20000</v>
      </c>
      <c r="H13" s="43" t="s">
        <v>471</v>
      </c>
      <c r="I13" s="54">
        <v>20000</v>
      </c>
      <c r="J13" s="55" t="s">
        <v>30</v>
      </c>
      <c r="K13" s="43" t="s">
        <v>38</v>
      </c>
      <c r="L13" s="56" t="s">
        <v>472</v>
      </c>
      <c r="M13" s="57">
        <v>24925</v>
      </c>
    </row>
    <row r="14" spans="1:13" ht="37.5" x14ac:dyDescent="0.2">
      <c r="A14" s="22">
        <v>10</v>
      </c>
      <c r="B14" s="55" t="s">
        <v>473</v>
      </c>
      <c r="C14" s="22" t="s">
        <v>34</v>
      </c>
      <c r="D14" s="24">
        <v>20000</v>
      </c>
      <c r="E14" s="24">
        <v>20000</v>
      </c>
      <c r="F14" s="43" t="s">
        <v>474</v>
      </c>
      <c r="G14" s="54">
        <v>20000</v>
      </c>
      <c r="H14" s="43" t="s">
        <v>474</v>
      </c>
      <c r="I14" s="54">
        <v>20000</v>
      </c>
      <c r="J14" s="55" t="s">
        <v>30</v>
      </c>
      <c r="K14" s="43" t="s">
        <v>38</v>
      </c>
      <c r="L14" s="56" t="s">
        <v>475</v>
      </c>
      <c r="M14" s="57">
        <v>24925</v>
      </c>
    </row>
    <row r="15" spans="1:13" ht="56.25" x14ac:dyDescent="0.2">
      <c r="A15" s="22">
        <v>11</v>
      </c>
      <c r="B15" s="55" t="s">
        <v>476</v>
      </c>
      <c r="C15" s="22" t="s">
        <v>34</v>
      </c>
      <c r="D15" s="24">
        <v>20000</v>
      </c>
      <c r="E15" s="24">
        <v>20000</v>
      </c>
      <c r="F15" s="43" t="s">
        <v>88</v>
      </c>
      <c r="G15" s="54">
        <v>19650</v>
      </c>
      <c r="H15" s="43" t="s">
        <v>88</v>
      </c>
      <c r="I15" s="54">
        <v>19650</v>
      </c>
      <c r="J15" s="55" t="s">
        <v>30</v>
      </c>
      <c r="K15" s="43" t="s">
        <v>38</v>
      </c>
      <c r="L15" s="56" t="s">
        <v>477</v>
      </c>
      <c r="M15" s="57">
        <v>24925</v>
      </c>
    </row>
    <row r="16" spans="1:13" ht="56.25" x14ac:dyDescent="0.2">
      <c r="A16" s="22">
        <v>12</v>
      </c>
      <c r="B16" s="55" t="s">
        <v>478</v>
      </c>
      <c r="C16" s="22" t="s">
        <v>34</v>
      </c>
      <c r="D16" s="24">
        <v>18000</v>
      </c>
      <c r="E16" s="24">
        <v>18000</v>
      </c>
      <c r="F16" s="43" t="s">
        <v>407</v>
      </c>
      <c r="G16" s="54">
        <v>18000</v>
      </c>
      <c r="H16" s="43" t="s">
        <v>407</v>
      </c>
      <c r="I16" s="54">
        <v>18000</v>
      </c>
      <c r="J16" s="55" t="s">
        <v>30</v>
      </c>
      <c r="K16" s="43" t="s">
        <v>38</v>
      </c>
      <c r="L16" s="56" t="s">
        <v>479</v>
      </c>
      <c r="M16" s="57">
        <v>24925</v>
      </c>
    </row>
    <row r="17" spans="1:13" ht="56.25" x14ac:dyDescent="0.2">
      <c r="A17" s="22">
        <v>13</v>
      </c>
      <c r="B17" s="55" t="s">
        <v>480</v>
      </c>
      <c r="C17" s="22" t="s">
        <v>34</v>
      </c>
      <c r="D17" s="24">
        <v>17000</v>
      </c>
      <c r="E17" s="24">
        <v>17000</v>
      </c>
      <c r="F17" s="43" t="s">
        <v>47</v>
      </c>
      <c r="G17" s="54">
        <v>16080</v>
      </c>
      <c r="H17" s="43" t="s">
        <v>47</v>
      </c>
      <c r="I17" s="54">
        <v>16080</v>
      </c>
      <c r="J17" s="55" t="s">
        <v>30</v>
      </c>
      <c r="K17" s="43" t="s">
        <v>48</v>
      </c>
      <c r="L17" s="56" t="s">
        <v>241</v>
      </c>
      <c r="M17" s="57">
        <v>24915</v>
      </c>
    </row>
    <row r="18" spans="1:13" ht="37.5" x14ac:dyDescent="0.2">
      <c r="A18" s="22">
        <v>14</v>
      </c>
      <c r="B18" s="55" t="s">
        <v>481</v>
      </c>
      <c r="C18" s="22" t="s">
        <v>34</v>
      </c>
      <c r="D18" s="24">
        <v>15000</v>
      </c>
      <c r="E18" s="24">
        <v>15000</v>
      </c>
      <c r="F18" s="43" t="s">
        <v>216</v>
      </c>
      <c r="G18" s="54">
        <v>15000</v>
      </c>
      <c r="H18" s="43" t="s">
        <v>216</v>
      </c>
      <c r="I18" s="54">
        <v>15000</v>
      </c>
      <c r="J18" s="55" t="s">
        <v>30</v>
      </c>
      <c r="K18" s="43" t="s">
        <v>48</v>
      </c>
      <c r="L18" s="56" t="s">
        <v>287</v>
      </c>
      <c r="M18" s="57">
        <v>24925</v>
      </c>
    </row>
    <row r="19" spans="1:13" ht="56.25" x14ac:dyDescent="0.2">
      <c r="A19" s="22">
        <v>15</v>
      </c>
      <c r="B19" s="55" t="s">
        <v>482</v>
      </c>
      <c r="C19" s="22" t="s">
        <v>34</v>
      </c>
      <c r="D19" s="24">
        <v>15000</v>
      </c>
      <c r="E19" s="24">
        <v>15000</v>
      </c>
      <c r="F19" s="43" t="s">
        <v>103</v>
      </c>
      <c r="G19" s="54">
        <v>15000</v>
      </c>
      <c r="H19" s="43" t="s">
        <v>103</v>
      </c>
      <c r="I19" s="54">
        <v>15000</v>
      </c>
      <c r="J19" s="55" t="s">
        <v>30</v>
      </c>
      <c r="K19" s="43" t="s">
        <v>38</v>
      </c>
      <c r="L19" s="56" t="s">
        <v>483</v>
      </c>
      <c r="M19" s="57">
        <v>24925</v>
      </c>
    </row>
    <row r="20" spans="1:13" ht="56.25" x14ac:dyDescent="0.2">
      <c r="A20" s="22">
        <v>16</v>
      </c>
      <c r="B20" s="55" t="s">
        <v>484</v>
      </c>
      <c r="C20" s="22" t="s">
        <v>34</v>
      </c>
      <c r="D20" s="24">
        <v>25000</v>
      </c>
      <c r="E20" s="24">
        <v>25000</v>
      </c>
      <c r="F20" s="43" t="s">
        <v>88</v>
      </c>
      <c r="G20" s="54">
        <v>13144</v>
      </c>
      <c r="H20" s="43" t="s">
        <v>88</v>
      </c>
      <c r="I20" s="54">
        <v>13144</v>
      </c>
      <c r="J20" s="55" t="s">
        <v>30</v>
      </c>
      <c r="K20" s="43" t="s">
        <v>38</v>
      </c>
      <c r="L20" s="56" t="s">
        <v>485</v>
      </c>
      <c r="M20" s="57">
        <v>24925</v>
      </c>
    </row>
    <row r="21" spans="1:13" ht="37.5" x14ac:dyDescent="0.2">
      <c r="A21" s="22">
        <v>17</v>
      </c>
      <c r="B21" s="55" t="s">
        <v>486</v>
      </c>
      <c r="C21" s="22" t="s">
        <v>34</v>
      </c>
      <c r="D21" s="24">
        <v>20000</v>
      </c>
      <c r="E21" s="24">
        <v>20000</v>
      </c>
      <c r="F21" s="43" t="s">
        <v>151</v>
      </c>
      <c r="G21" s="54">
        <v>12330</v>
      </c>
      <c r="H21" s="43" t="s">
        <v>151</v>
      </c>
      <c r="I21" s="54">
        <v>12330</v>
      </c>
      <c r="J21" s="55" t="s">
        <v>30</v>
      </c>
      <c r="K21" s="43" t="s">
        <v>48</v>
      </c>
      <c r="L21" s="56" t="s">
        <v>214</v>
      </c>
      <c r="M21" s="57">
        <v>24903</v>
      </c>
    </row>
    <row r="22" spans="1:13" ht="37.5" x14ac:dyDescent="0.2">
      <c r="A22" s="22">
        <v>18</v>
      </c>
      <c r="B22" s="55" t="s">
        <v>487</v>
      </c>
      <c r="C22" s="22" t="s">
        <v>34</v>
      </c>
      <c r="D22" s="24">
        <v>10000</v>
      </c>
      <c r="E22" s="24">
        <v>10000</v>
      </c>
      <c r="F22" s="43" t="s">
        <v>471</v>
      </c>
      <c r="G22" s="54">
        <v>10000</v>
      </c>
      <c r="H22" s="43" t="s">
        <v>471</v>
      </c>
      <c r="I22" s="54">
        <v>10000</v>
      </c>
      <c r="J22" s="55" t="s">
        <v>30</v>
      </c>
      <c r="K22" s="43" t="s">
        <v>38</v>
      </c>
      <c r="L22" s="56" t="s">
        <v>488</v>
      </c>
      <c r="M22" s="57">
        <v>24925</v>
      </c>
    </row>
    <row r="23" spans="1:13" ht="37.5" x14ac:dyDescent="0.2">
      <c r="A23" s="22">
        <v>19</v>
      </c>
      <c r="B23" s="55" t="s">
        <v>489</v>
      </c>
      <c r="C23" s="22" t="s">
        <v>34</v>
      </c>
      <c r="D23" s="24">
        <v>10000</v>
      </c>
      <c r="E23" s="24">
        <v>10000</v>
      </c>
      <c r="F23" s="43" t="s">
        <v>51</v>
      </c>
      <c r="G23" s="54">
        <v>10000</v>
      </c>
      <c r="H23" s="43" t="s">
        <v>51</v>
      </c>
      <c r="I23" s="54">
        <v>10000</v>
      </c>
      <c r="J23" s="55" t="s">
        <v>30</v>
      </c>
      <c r="K23" s="43" t="s">
        <v>38</v>
      </c>
      <c r="L23" s="56" t="s">
        <v>490</v>
      </c>
      <c r="M23" s="57">
        <v>24925</v>
      </c>
    </row>
    <row r="24" spans="1:13" ht="131.25" x14ac:dyDescent="0.2">
      <c r="A24" s="22">
        <v>20</v>
      </c>
      <c r="B24" s="55" t="s">
        <v>491</v>
      </c>
      <c r="C24" s="22" t="s">
        <v>34</v>
      </c>
      <c r="D24" s="24">
        <v>9780</v>
      </c>
      <c r="E24" s="24">
        <v>9780</v>
      </c>
      <c r="F24" s="43" t="s">
        <v>492</v>
      </c>
      <c r="G24" s="54">
        <v>9780</v>
      </c>
      <c r="H24" s="43" t="s">
        <v>492</v>
      </c>
      <c r="I24" s="54">
        <v>9780</v>
      </c>
      <c r="J24" s="55" t="s">
        <v>30</v>
      </c>
      <c r="K24" s="43" t="s">
        <v>38</v>
      </c>
      <c r="L24" s="56" t="s">
        <v>493</v>
      </c>
      <c r="M24" s="57">
        <v>24924</v>
      </c>
    </row>
    <row r="25" spans="1:13" ht="37.5" x14ac:dyDescent="0.2">
      <c r="A25" s="22">
        <v>21</v>
      </c>
      <c r="B25" s="55" t="s">
        <v>494</v>
      </c>
      <c r="C25" s="22" t="s">
        <v>34</v>
      </c>
      <c r="D25" s="24">
        <v>8000</v>
      </c>
      <c r="E25" s="24">
        <v>8000</v>
      </c>
      <c r="F25" s="43" t="s">
        <v>51</v>
      </c>
      <c r="G25" s="54">
        <v>8000</v>
      </c>
      <c r="H25" s="43" t="s">
        <v>51</v>
      </c>
      <c r="I25" s="54">
        <v>8000</v>
      </c>
      <c r="J25" s="55" t="s">
        <v>30</v>
      </c>
      <c r="K25" s="43" t="s">
        <v>38</v>
      </c>
      <c r="L25" s="56" t="s">
        <v>495</v>
      </c>
      <c r="M25" s="57">
        <v>24925</v>
      </c>
    </row>
    <row r="26" spans="1:13" ht="42.75" customHeight="1" x14ac:dyDescent="0.2">
      <c r="A26" s="22">
        <v>22</v>
      </c>
      <c r="B26" s="55" t="s">
        <v>496</v>
      </c>
      <c r="C26" s="22" t="s">
        <v>34</v>
      </c>
      <c r="D26" s="24">
        <v>8000</v>
      </c>
      <c r="E26" s="24">
        <v>8000</v>
      </c>
      <c r="F26" s="43" t="s">
        <v>51</v>
      </c>
      <c r="G26" s="54">
        <v>8000</v>
      </c>
      <c r="H26" s="43" t="s">
        <v>51</v>
      </c>
      <c r="I26" s="54">
        <v>8000</v>
      </c>
      <c r="J26" s="55" t="s">
        <v>30</v>
      </c>
      <c r="K26" s="43" t="s">
        <v>38</v>
      </c>
      <c r="L26" s="56" t="s">
        <v>497</v>
      </c>
      <c r="M26" s="57">
        <v>24925</v>
      </c>
    </row>
    <row r="27" spans="1:13" ht="37.5" x14ac:dyDescent="0.2">
      <c r="A27" s="22">
        <v>23</v>
      </c>
      <c r="B27" s="55" t="s">
        <v>498</v>
      </c>
      <c r="C27" s="22" t="s">
        <v>34</v>
      </c>
      <c r="D27" s="24">
        <v>7000</v>
      </c>
      <c r="E27" s="24">
        <v>7000</v>
      </c>
      <c r="F27" s="43" t="s">
        <v>51</v>
      </c>
      <c r="G27" s="54">
        <v>7000</v>
      </c>
      <c r="H27" s="43" t="s">
        <v>51</v>
      </c>
      <c r="I27" s="54">
        <v>7000</v>
      </c>
      <c r="J27" s="55" t="s">
        <v>30</v>
      </c>
      <c r="K27" s="43" t="s">
        <v>38</v>
      </c>
      <c r="L27" s="56" t="s">
        <v>499</v>
      </c>
      <c r="M27" s="57">
        <v>24925</v>
      </c>
    </row>
    <row r="28" spans="1:13" ht="75" x14ac:dyDescent="0.2">
      <c r="A28" s="22">
        <v>24</v>
      </c>
      <c r="B28" s="55" t="s">
        <v>500</v>
      </c>
      <c r="C28" s="22" t="s">
        <v>34</v>
      </c>
      <c r="D28" s="24">
        <v>6750</v>
      </c>
      <c r="E28" s="24">
        <v>6750</v>
      </c>
      <c r="F28" s="43" t="s">
        <v>88</v>
      </c>
      <c r="G28" s="54">
        <v>6750</v>
      </c>
      <c r="H28" s="43" t="s">
        <v>88</v>
      </c>
      <c r="I28" s="54">
        <v>6750</v>
      </c>
      <c r="J28" s="55" t="s">
        <v>30</v>
      </c>
      <c r="K28" s="43" t="s">
        <v>48</v>
      </c>
      <c r="L28" s="56" t="s">
        <v>292</v>
      </c>
      <c r="M28" s="57">
        <v>24925</v>
      </c>
    </row>
    <row r="29" spans="1:13" ht="37.5" x14ac:dyDescent="0.2">
      <c r="A29" s="22">
        <v>25</v>
      </c>
      <c r="B29" s="55" t="s">
        <v>501</v>
      </c>
      <c r="C29" s="22" t="s">
        <v>34</v>
      </c>
      <c r="D29" s="24">
        <v>6000</v>
      </c>
      <c r="E29" s="24">
        <v>6000</v>
      </c>
      <c r="F29" s="43" t="s">
        <v>51</v>
      </c>
      <c r="G29" s="54">
        <v>6000</v>
      </c>
      <c r="H29" s="43" t="s">
        <v>51</v>
      </c>
      <c r="I29" s="54">
        <v>6000</v>
      </c>
      <c r="J29" s="55" t="s">
        <v>30</v>
      </c>
      <c r="K29" s="43" t="s">
        <v>38</v>
      </c>
      <c r="L29" s="56" t="s">
        <v>502</v>
      </c>
      <c r="M29" s="57">
        <v>24925</v>
      </c>
    </row>
    <row r="30" spans="1:13" ht="37.5" x14ac:dyDescent="0.2">
      <c r="A30" s="22">
        <v>26</v>
      </c>
      <c r="B30" s="55" t="s">
        <v>503</v>
      </c>
      <c r="C30" s="22" t="s">
        <v>34</v>
      </c>
      <c r="D30" s="24">
        <v>6000</v>
      </c>
      <c r="E30" s="24">
        <v>6000</v>
      </c>
      <c r="F30" s="43" t="s">
        <v>51</v>
      </c>
      <c r="G30" s="54">
        <v>6000</v>
      </c>
      <c r="H30" s="43" t="s">
        <v>51</v>
      </c>
      <c r="I30" s="54">
        <v>6000</v>
      </c>
      <c r="J30" s="55" t="s">
        <v>30</v>
      </c>
      <c r="K30" s="43" t="s">
        <v>38</v>
      </c>
      <c r="L30" s="56" t="s">
        <v>504</v>
      </c>
      <c r="M30" s="57">
        <v>24925</v>
      </c>
    </row>
    <row r="31" spans="1:13" ht="131.25" x14ac:dyDescent="0.2">
      <c r="A31" s="22">
        <v>27</v>
      </c>
      <c r="B31" s="55" t="s">
        <v>505</v>
      </c>
      <c r="C31" s="22" t="s">
        <v>34</v>
      </c>
      <c r="D31" s="24">
        <v>5280</v>
      </c>
      <c r="E31" s="24">
        <v>5280</v>
      </c>
      <c r="F31" s="43" t="s">
        <v>506</v>
      </c>
      <c r="G31" s="54">
        <v>5280</v>
      </c>
      <c r="H31" s="43" t="s">
        <v>506</v>
      </c>
      <c r="I31" s="54">
        <v>5280</v>
      </c>
      <c r="J31" s="55" t="s">
        <v>30</v>
      </c>
      <c r="K31" s="43" t="s">
        <v>38</v>
      </c>
      <c r="L31" s="56" t="s">
        <v>507</v>
      </c>
      <c r="M31" s="57">
        <v>24924</v>
      </c>
    </row>
    <row r="32" spans="1:13" ht="37.5" x14ac:dyDescent="0.2">
      <c r="A32" s="22">
        <v>28</v>
      </c>
      <c r="B32" s="55" t="s">
        <v>508</v>
      </c>
      <c r="C32" s="22" t="s">
        <v>34</v>
      </c>
      <c r="D32" s="24">
        <v>4000</v>
      </c>
      <c r="E32" s="24">
        <v>4000</v>
      </c>
      <c r="F32" s="43" t="s">
        <v>146</v>
      </c>
      <c r="G32" s="54">
        <v>4000</v>
      </c>
      <c r="H32" s="43" t="s">
        <v>146</v>
      </c>
      <c r="I32" s="54">
        <v>4000</v>
      </c>
      <c r="J32" s="55" t="s">
        <v>30</v>
      </c>
      <c r="K32" s="43" t="s">
        <v>48</v>
      </c>
      <c r="L32" s="56" t="s">
        <v>509</v>
      </c>
      <c r="M32" s="57">
        <v>24902</v>
      </c>
    </row>
    <row r="33" spans="1:13" ht="37.5" x14ac:dyDescent="0.2">
      <c r="A33" s="22">
        <v>29</v>
      </c>
      <c r="B33" s="55" t="s">
        <v>510</v>
      </c>
      <c r="C33" s="22" t="s">
        <v>34</v>
      </c>
      <c r="D33" s="24">
        <v>3000</v>
      </c>
      <c r="E33" s="24">
        <v>3000</v>
      </c>
      <c r="F33" s="43" t="s">
        <v>511</v>
      </c>
      <c r="G33" s="54">
        <v>2995</v>
      </c>
      <c r="H33" s="43" t="s">
        <v>511</v>
      </c>
      <c r="I33" s="54">
        <v>2995</v>
      </c>
      <c r="J33" s="55" t="s">
        <v>30</v>
      </c>
      <c r="K33" s="43" t="s">
        <v>48</v>
      </c>
      <c r="L33" s="56" t="s">
        <v>261</v>
      </c>
      <c r="M33" s="57">
        <v>24907</v>
      </c>
    </row>
    <row r="34" spans="1:13" ht="21" customHeight="1" x14ac:dyDescent="0.3">
      <c r="A34" s="28"/>
      <c r="B34" s="67"/>
      <c r="C34" s="28"/>
      <c r="D34" s="28"/>
      <c r="E34" s="28"/>
      <c r="F34" s="28"/>
      <c r="G34" s="28"/>
      <c r="H34" s="29" t="s">
        <v>75</v>
      </c>
      <c r="I34" s="30">
        <f>SUM(I5:I33)</f>
        <v>720789</v>
      </c>
      <c r="J34" s="28"/>
      <c r="K34" s="28"/>
      <c r="L34" s="28"/>
      <c r="M34" s="28"/>
    </row>
    <row r="35" spans="1:13" ht="21" customHeight="1" x14ac:dyDescent="0.3">
      <c r="A35" s="28"/>
      <c r="B35" s="67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</row>
    <row r="36" spans="1:13" ht="21" customHeight="1" x14ac:dyDescent="0.3">
      <c r="A36" s="28"/>
      <c r="B36" s="67"/>
      <c r="C36" s="28"/>
      <c r="D36" s="28"/>
      <c r="E36" s="32" t="s">
        <v>512</v>
      </c>
      <c r="F36" s="29"/>
      <c r="G36" s="29"/>
      <c r="H36" s="33"/>
      <c r="I36" s="28"/>
      <c r="J36" s="28"/>
      <c r="K36" s="28"/>
      <c r="L36" s="28"/>
      <c r="M36" s="28"/>
    </row>
    <row r="37" spans="1:13" ht="21" customHeight="1" x14ac:dyDescent="0.3">
      <c r="A37" s="28"/>
      <c r="B37" s="67"/>
      <c r="C37" s="28"/>
      <c r="D37" s="28"/>
      <c r="E37" s="32"/>
      <c r="F37" s="29"/>
      <c r="G37" s="29"/>
      <c r="H37" s="33"/>
      <c r="I37" s="28"/>
      <c r="J37" s="28"/>
      <c r="K37" s="28"/>
      <c r="L37" s="28"/>
      <c r="M37" s="28"/>
    </row>
    <row r="38" spans="1:13" ht="21" customHeight="1" x14ac:dyDescent="0.3">
      <c r="A38" s="28"/>
      <c r="B38" s="67"/>
      <c r="C38" s="28"/>
      <c r="D38" s="28"/>
      <c r="E38" s="28"/>
      <c r="F38" s="44" t="s">
        <v>4</v>
      </c>
      <c r="G38" s="34" t="s">
        <v>5</v>
      </c>
      <c r="H38" s="3" t="s">
        <v>6</v>
      </c>
      <c r="I38" s="28"/>
      <c r="J38" s="28"/>
      <c r="K38" s="28"/>
      <c r="L38" s="28"/>
      <c r="M38" s="28"/>
    </row>
    <row r="39" spans="1:13" ht="21" customHeight="1" x14ac:dyDescent="0.3">
      <c r="A39" s="28"/>
      <c r="B39" s="67"/>
      <c r="C39" s="28"/>
      <c r="D39" s="28"/>
      <c r="E39" s="28"/>
      <c r="F39" s="35" t="s">
        <v>76</v>
      </c>
      <c r="G39" s="2">
        <v>0</v>
      </c>
      <c r="H39" s="45">
        <v>0</v>
      </c>
      <c r="I39" s="28"/>
      <c r="J39" s="28"/>
      <c r="K39" s="28"/>
      <c r="L39" s="28"/>
      <c r="M39" s="28"/>
    </row>
    <row r="40" spans="1:13" ht="21" customHeight="1" x14ac:dyDescent="0.3">
      <c r="A40" s="28"/>
      <c r="B40" s="67"/>
      <c r="C40" s="28"/>
      <c r="D40" s="28"/>
      <c r="E40" s="28"/>
      <c r="F40" s="35" t="s">
        <v>8</v>
      </c>
      <c r="G40" s="2">
        <v>0</v>
      </c>
      <c r="H40" s="45">
        <v>0</v>
      </c>
      <c r="I40" s="28"/>
      <c r="J40" s="28"/>
      <c r="K40" s="28"/>
      <c r="L40" s="28"/>
      <c r="M40" s="28"/>
    </row>
    <row r="41" spans="1:13" ht="21" customHeight="1" x14ac:dyDescent="0.3">
      <c r="A41" s="28"/>
      <c r="B41" s="67"/>
      <c r="C41" s="28"/>
      <c r="D41" s="28"/>
      <c r="E41" s="28"/>
      <c r="F41" s="35" t="s">
        <v>9</v>
      </c>
      <c r="G41" s="2">
        <f>G42-G39</f>
        <v>29</v>
      </c>
      <c r="H41" s="38">
        <f>H42-H39</f>
        <v>720789</v>
      </c>
      <c r="I41" s="28"/>
      <c r="J41" s="28"/>
      <c r="K41" s="28"/>
      <c r="L41" s="28"/>
      <c r="M41" s="28"/>
    </row>
    <row r="42" spans="1:13" ht="21" customHeight="1" x14ac:dyDescent="0.3">
      <c r="A42" s="28"/>
      <c r="B42" s="67"/>
      <c r="C42" s="28"/>
      <c r="D42" s="28"/>
      <c r="E42" s="28"/>
      <c r="F42" s="1" t="s">
        <v>12</v>
      </c>
      <c r="G42" s="1">
        <v>29</v>
      </c>
      <c r="H42" s="39">
        <v>720789</v>
      </c>
      <c r="I42" s="28"/>
      <c r="J42" s="28"/>
      <c r="K42" s="28"/>
      <c r="L42" s="28"/>
      <c r="M42" s="28"/>
    </row>
    <row r="43" spans="1:13" ht="21" customHeight="1" x14ac:dyDescent="0.3">
      <c r="A43" s="28"/>
      <c r="B43" s="67"/>
      <c r="C43" s="28"/>
      <c r="D43" s="28"/>
      <c r="E43" s="28"/>
      <c r="F43" s="28"/>
      <c r="G43" s="28"/>
      <c r="H43" s="33"/>
      <c r="I43" s="28"/>
      <c r="J43" s="28"/>
      <c r="K43" s="28"/>
      <c r="L43" s="28"/>
      <c r="M43" s="28"/>
    </row>
    <row r="44" spans="1:13" ht="21" customHeight="1" x14ac:dyDescent="0.3">
      <c r="A44" s="28"/>
      <c r="B44" s="67"/>
      <c r="C44" s="28"/>
      <c r="D44" s="28"/>
      <c r="E44" s="99" t="s">
        <v>13</v>
      </c>
      <c r="F44" s="99"/>
      <c r="G44" s="28"/>
      <c r="H44" s="33"/>
      <c r="I44" s="28"/>
      <c r="J44" s="28"/>
      <c r="K44" s="28"/>
      <c r="L44" s="28"/>
      <c r="M44" s="28"/>
    </row>
    <row r="45" spans="1:13" ht="21" customHeight="1" x14ac:dyDescent="0.3">
      <c r="A45" s="28"/>
      <c r="B45" s="67"/>
      <c r="C45" s="28"/>
      <c r="D45" s="28"/>
      <c r="E45" s="40">
        <v>1</v>
      </c>
      <c r="F45" s="40" t="s">
        <v>77</v>
      </c>
      <c r="G45" s="28"/>
      <c r="H45" s="33"/>
      <c r="I45" s="28"/>
      <c r="J45" s="28"/>
      <c r="K45" s="28"/>
      <c r="L45" s="28"/>
      <c r="M45" s="28"/>
    </row>
    <row r="46" spans="1:13" ht="21" customHeight="1" x14ac:dyDescent="0.3">
      <c r="A46" s="28"/>
      <c r="B46" s="67"/>
      <c r="C46" s="28"/>
      <c r="D46" s="28"/>
      <c r="E46" s="40">
        <v>2</v>
      </c>
      <c r="F46" s="40" t="s">
        <v>77</v>
      </c>
      <c r="G46" s="28"/>
      <c r="H46" s="33"/>
      <c r="I46" s="28"/>
      <c r="J46" s="28"/>
      <c r="K46" s="28"/>
      <c r="L46" s="28"/>
      <c r="M46" s="28"/>
    </row>
    <row r="47" spans="1:13" ht="21" customHeight="1" x14ac:dyDescent="0.3">
      <c r="A47" s="28"/>
      <c r="B47" s="67"/>
      <c r="C47" s="28"/>
      <c r="D47" s="28"/>
      <c r="E47" s="40">
        <v>3</v>
      </c>
      <c r="F47" s="40" t="s">
        <v>77</v>
      </c>
      <c r="G47" s="28"/>
      <c r="H47" s="33"/>
      <c r="I47" s="28"/>
      <c r="J47" s="28"/>
      <c r="K47" s="28"/>
      <c r="L47" s="28"/>
      <c r="M47" s="28"/>
    </row>
    <row r="48" spans="1:13" ht="21" customHeight="1" x14ac:dyDescent="0.3">
      <c r="A48" s="28"/>
      <c r="B48" s="67"/>
      <c r="C48" s="28"/>
      <c r="D48" s="28"/>
      <c r="E48" s="40">
        <v>4</v>
      </c>
      <c r="F48" s="40" t="s">
        <v>77</v>
      </c>
      <c r="G48" s="28"/>
      <c r="H48" s="33"/>
      <c r="I48" s="28"/>
      <c r="J48" s="28"/>
      <c r="K48" s="28"/>
      <c r="L48" s="28"/>
      <c r="M48" s="28"/>
    </row>
    <row r="49" spans="1:13" ht="21" customHeight="1" x14ac:dyDescent="0.3">
      <c r="A49" s="28"/>
      <c r="B49" s="67"/>
      <c r="C49" s="28"/>
      <c r="D49" s="28"/>
      <c r="E49" s="40">
        <v>5</v>
      </c>
      <c r="F49" s="40" t="s">
        <v>77</v>
      </c>
      <c r="G49" s="28"/>
      <c r="H49" s="33"/>
      <c r="I49" s="28"/>
      <c r="J49" s="28"/>
      <c r="K49" s="28"/>
      <c r="L49" s="28"/>
      <c r="M49" s="28"/>
    </row>
    <row r="50" spans="1:13" ht="21" customHeight="1" x14ac:dyDescent="0.3">
      <c r="A50" s="28"/>
      <c r="B50" s="67"/>
      <c r="C50" s="28"/>
      <c r="D50" s="28"/>
      <c r="E50" s="28"/>
      <c r="F50" s="28"/>
      <c r="G50" s="28"/>
      <c r="H50" s="33"/>
      <c r="I50" s="28"/>
      <c r="J50" s="28"/>
      <c r="K50" s="28"/>
      <c r="L50" s="28"/>
      <c r="M50" s="28"/>
    </row>
    <row r="51" spans="1:13" ht="21" customHeight="1" x14ac:dyDescent="0.3">
      <c r="A51" s="28"/>
      <c r="B51" s="67"/>
      <c r="C51" s="28"/>
      <c r="D51" s="28"/>
      <c r="E51" s="32" t="s">
        <v>14</v>
      </c>
      <c r="F51" s="28"/>
      <c r="G51" s="28"/>
      <c r="H51" s="33"/>
      <c r="I51" s="28"/>
      <c r="J51" s="28"/>
      <c r="K51" s="28"/>
      <c r="L51" s="28"/>
      <c r="M51" s="28"/>
    </row>
    <row r="52" spans="1:13" ht="21" customHeight="1" x14ac:dyDescent="0.3">
      <c r="A52" s="28"/>
      <c r="B52" s="67"/>
      <c r="C52" s="28"/>
      <c r="D52" s="28"/>
      <c r="E52" s="40">
        <v>1</v>
      </c>
      <c r="F52" s="40" t="s">
        <v>77</v>
      </c>
      <c r="G52" s="28"/>
      <c r="H52" s="33"/>
      <c r="I52" s="28"/>
      <c r="J52" s="28"/>
      <c r="K52" s="28"/>
      <c r="L52" s="28"/>
      <c r="M52" s="28"/>
    </row>
    <row r="53" spans="1:13" ht="21" customHeight="1" x14ac:dyDescent="0.3">
      <c r="A53" s="28"/>
      <c r="B53" s="67"/>
      <c r="C53" s="28"/>
      <c r="D53" s="28"/>
      <c r="E53" s="40">
        <v>2</v>
      </c>
      <c r="F53" s="40" t="s">
        <v>77</v>
      </c>
      <c r="G53" s="28"/>
      <c r="H53" s="33"/>
      <c r="I53" s="28"/>
      <c r="J53" s="28"/>
      <c r="K53" s="28"/>
      <c r="L53" s="28"/>
      <c r="M53" s="28"/>
    </row>
    <row r="54" spans="1:13" ht="21" customHeight="1" x14ac:dyDescent="0.3">
      <c r="A54" s="28"/>
      <c r="B54" s="67"/>
      <c r="C54" s="28"/>
      <c r="D54" s="28"/>
      <c r="E54" s="40">
        <v>3</v>
      </c>
      <c r="F54" s="40" t="s">
        <v>77</v>
      </c>
      <c r="G54" s="28"/>
      <c r="H54" s="33"/>
      <c r="I54" s="28"/>
      <c r="J54" s="28"/>
      <c r="K54" s="28"/>
      <c r="L54" s="28"/>
      <c r="M54" s="28"/>
    </row>
    <row r="55" spans="1:13" ht="21" customHeight="1" x14ac:dyDescent="0.3">
      <c r="A55" s="28"/>
      <c r="B55" s="67"/>
      <c r="C55" s="28"/>
      <c r="D55" s="28"/>
      <c r="E55" s="40">
        <v>4</v>
      </c>
      <c r="F55" s="40" t="s">
        <v>77</v>
      </c>
      <c r="G55" s="28"/>
      <c r="H55" s="33"/>
      <c r="I55" s="28"/>
      <c r="J55" s="28"/>
      <c r="K55" s="28"/>
      <c r="L55" s="28"/>
      <c r="M55" s="28"/>
    </row>
    <row r="56" spans="1:13" ht="21" customHeight="1" x14ac:dyDescent="0.3">
      <c r="A56" s="28"/>
      <c r="B56" s="67"/>
      <c r="C56" s="28"/>
      <c r="D56" s="28"/>
      <c r="E56" s="40">
        <v>5</v>
      </c>
      <c r="F56" s="40" t="s">
        <v>77</v>
      </c>
      <c r="G56" s="28"/>
      <c r="H56" s="33"/>
      <c r="I56" s="28"/>
      <c r="J56" s="28"/>
      <c r="K56" s="28"/>
      <c r="L56" s="28"/>
      <c r="M56" s="28"/>
    </row>
    <row r="57" spans="1:13" ht="21" customHeight="1" x14ac:dyDescent="0.3">
      <c r="A57" s="28"/>
      <c r="B57" s="67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</row>
    <row r="58" spans="1:13" ht="21" customHeight="1" x14ac:dyDescent="0.3">
      <c r="A58" s="28"/>
      <c r="B58" s="67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</row>
    <row r="59" spans="1:13" ht="21" customHeight="1" x14ac:dyDescent="0.3">
      <c r="A59" s="28"/>
      <c r="B59" s="67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</row>
    <row r="60" spans="1:13" ht="21" customHeight="1" x14ac:dyDescent="0.3">
      <c r="A60" s="28"/>
      <c r="B60" s="67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</row>
    <row r="61" spans="1:13" ht="21" customHeight="1" x14ac:dyDescent="0.3">
      <c r="A61" s="28"/>
      <c r="B61" s="67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</row>
    <row r="62" spans="1:13" ht="21" customHeight="1" x14ac:dyDescent="0.2"/>
    <row r="63" spans="1:13" ht="21" customHeight="1" x14ac:dyDescent="0.2"/>
    <row r="64" spans="1:13" ht="21" customHeight="1" x14ac:dyDescent="0.2"/>
    <row r="65" ht="21" customHeight="1" x14ac:dyDescent="0.2"/>
    <row r="66" ht="21" customHeight="1" x14ac:dyDescent="0.2"/>
    <row r="67" ht="21" customHeight="1" x14ac:dyDescent="0.2"/>
    <row r="68" ht="21" customHeight="1" x14ac:dyDescent="0.2"/>
    <row r="69" ht="21" customHeight="1" x14ac:dyDescent="0.2"/>
    <row r="70" ht="21" customHeight="1" x14ac:dyDescent="0.2"/>
    <row r="71" ht="21" customHeight="1" x14ac:dyDescent="0.2"/>
    <row r="72" ht="21" customHeight="1" x14ac:dyDescent="0.2"/>
    <row r="73" ht="21" customHeight="1" x14ac:dyDescent="0.2"/>
    <row r="74" ht="21" customHeight="1" x14ac:dyDescent="0.2"/>
    <row r="75" ht="21" customHeight="1" x14ac:dyDescent="0.2"/>
    <row r="76" ht="21" customHeight="1" x14ac:dyDescent="0.2"/>
    <row r="77" ht="21" customHeight="1" x14ac:dyDescent="0.2"/>
    <row r="78" ht="21" customHeight="1" x14ac:dyDescent="0.2"/>
    <row r="79" ht="21" customHeight="1" x14ac:dyDescent="0.2"/>
    <row r="80" ht="21" customHeight="1" x14ac:dyDescent="0.2"/>
    <row r="81" ht="21" customHeight="1" x14ac:dyDescent="0.2"/>
  </sheetData>
  <mergeCells count="7">
    <mergeCell ref="E44:F44"/>
    <mergeCell ref="A1:M1"/>
    <mergeCell ref="A2:M2"/>
    <mergeCell ref="A3:M3"/>
    <mergeCell ref="F4:G4"/>
    <mergeCell ref="H4:I4"/>
    <mergeCell ref="K4:M4"/>
  </mergeCells>
  <pageMargins left="3.9583333333333297E-2" right="3.9583333333333297E-2" top="3.9583333333333297E-2" bottom="3.9583333333333297E-2" header="0.511811023622047" footer="0.511811023622047"/>
  <pageSetup paperSize="9" scale="86" orientation="landscape" horizontalDpi="300" verticalDpi="300" r:id="rId1"/>
  <rowBreaks count="1" manualBreakCount="1">
    <brk id="3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09"/>
  <sheetViews>
    <sheetView view="pageBreakPreview" topLeftCell="A15" zoomScaleNormal="100" workbookViewId="0">
      <selection activeCell="B16" sqref="B16"/>
    </sheetView>
  </sheetViews>
  <sheetFormatPr defaultColWidth="10" defaultRowHeight="14.25" x14ac:dyDescent="0.2"/>
  <cols>
    <col min="1" max="1" width="4.5" customWidth="1"/>
    <col min="2" max="2" width="33.125" customWidth="1"/>
    <col min="6" max="6" width="13" customWidth="1"/>
    <col min="7" max="7" width="10.5" customWidth="1"/>
    <col min="8" max="8" width="13.125" customWidth="1"/>
    <col min="10" max="10" width="14.5" customWidth="1"/>
    <col min="11" max="11" width="9.5" customWidth="1"/>
  </cols>
  <sheetData>
    <row r="1" spans="1:13" ht="18.75" x14ac:dyDescent="0.2">
      <c r="A1" s="96" t="s">
        <v>513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</row>
    <row r="2" spans="1:13" ht="18.75" x14ac:dyDescent="0.2">
      <c r="A2" s="96" t="s">
        <v>16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</row>
    <row r="3" spans="1:13" ht="18.75" x14ac:dyDescent="0.2">
      <c r="A3" s="97" t="s">
        <v>514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</row>
    <row r="4" spans="1:13" ht="37.5" customHeight="1" x14ac:dyDescent="0.2">
      <c r="A4" s="4" t="s">
        <v>18</v>
      </c>
      <c r="B4" s="4" t="s">
        <v>19</v>
      </c>
      <c r="C4" s="4" t="s">
        <v>20</v>
      </c>
      <c r="D4" s="4" t="s">
        <v>21</v>
      </c>
      <c r="E4" s="4" t="s">
        <v>22</v>
      </c>
      <c r="F4" s="98" t="s">
        <v>23</v>
      </c>
      <c r="G4" s="98"/>
      <c r="H4" s="98" t="s">
        <v>24</v>
      </c>
      <c r="I4" s="98"/>
      <c r="J4" s="4" t="s">
        <v>25</v>
      </c>
      <c r="K4" s="98" t="s">
        <v>26</v>
      </c>
      <c r="L4" s="98"/>
      <c r="M4" s="98"/>
    </row>
    <row r="5" spans="1:13" ht="112.5" x14ac:dyDescent="0.2">
      <c r="A5" s="22">
        <v>1</v>
      </c>
      <c r="B5" s="23" t="s">
        <v>515</v>
      </c>
      <c r="C5" s="22" t="s">
        <v>34</v>
      </c>
      <c r="D5" s="24">
        <v>153000</v>
      </c>
      <c r="E5" s="24">
        <v>153000</v>
      </c>
      <c r="F5" s="43" t="s">
        <v>516</v>
      </c>
      <c r="G5" s="54">
        <v>153000</v>
      </c>
      <c r="H5" s="43" t="s">
        <v>516</v>
      </c>
      <c r="I5" s="54">
        <v>153000</v>
      </c>
      <c r="J5" s="55" t="s">
        <v>30</v>
      </c>
      <c r="K5" s="43" t="s">
        <v>48</v>
      </c>
      <c r="L5" s="26" t="s">
        <v>517</v>
      </c>
      <c r="M5" s="27">
        <v>24949</v>
      </c>
    </row>
    <row r="6" spans="1:13" ht="56.25" x14ac:dyDescent="0.2">
      <c r="A6" s="22">
        <v>2</v>
      </c>
      <c r="B6" s="23" t="s">
        <v>518</v>
      </c>
      <c r="C6" s="22" t="s">
        <v>34</v>
      </c>
      <c r="D6" s="24">
        <v>84631</v>
      </c>
      <c r="E6" s="24">
        <v>84631</v>
      </c>
      <c r="F6" s="43" t="s">
        <v>519</v>
      </c>
      <c r="G6" s="54">
        <v>84631</v>
      </c>
      <c r="H6" s="43" t="s">
        <v>519</v>
      </c>
      <c r="I6" s="54">
        <v>84631</v>
      </c>
      <c r="J6" s="55" t="s">
        <v>30</v>
      </c>
      <c r="K6" s="43" t="s">
        <v>48</v>
      </c>
      <c r="L6" s="26" t="s">
        <v>520</v>
      </c>
      <c r="M6" s="27">
        <v>24945</v>
      </c>
    </row>
    <row r="7" spans="1:13" ht="37.5" x14ac:dyDescent="0.2">
      <c r="A7" s="22">
        <v>3</v>
      </c>
      <c r="B7" s="23" t="s">
        <v>521</v>
      </c>
      <c r="C7" s="22" t="s">
        <v>34</v>
      </c>
      <c r="D7" s="24">
        <v>80500</v>
      </c>
      <c r="E7" s="24">
        <v>80500</v>
      </c>
      <c r="F7" s="43" t="s">
        <v>112</v>
      </c>
      <c r="G7" s="54">
        <v>80500</v>
      </c>
      <c r="H7" s="43" t="s">
        <v>112</v>
      </c>
      <c r="I7" s="54">
        <v>80500</v>
      </c>
      <c r="J7" s="55" t="s">
        <v>30</v>
      </c>
      <c r="K7" s="43" t="s">
        <v>48</v>
      </c>
      <c r="L7" s="26" t="s">
        <v>522</v>
      </c>
      <c r="M7" s="27">
        <v>24937</v>
      </c>
    </row>
    <row r="8" spans="1:13" ht="37.5" x14ac:dyDescent="0.2">
      <c r="A8" s="22">
        <v>4</v>
      </c>
      <c r="B8" s="23" t="s">
        <v>523</v>
      </c>
      <c r="C8" s="22" t="s">
        <v>34</v>
      </c>
      <c r="D8" s="24">
        <v>40000</v>
      </c>
      <c r="E8" s="24">
        <v>40000</v>
      </c>
      <c r="F8" s="43" t="s">
        <v>218</v>
      </c>
      <c r="G8" s="54">
        <v>40000</v>
      </c>
      <c r="H8" s="43" t="s">
        <v>218</v>
      </c>
      <c r="I8" s="54">
        <v>40000</v>
      </c>
      <c r="J8" s="55" t="s">
        <v>30</v>
      </c>
      <c r="K8" s="43" t="s">
        <v>48</v>
      </c>
      <c r="L8" s="26" t="s">
        <v>524</v>
      </c>
      <c r="M8" s="27">
        <v>24949</v>
      </c>
    </row>
    <row r="9" spans="1:13" ht="37.5" x14ac:dyDescent="0.2">
      <c r="A9" s="22">
        <v>5</v>
      </c>
      <c r="B9" s="23" t="s">
        <v>525</v>
      </c>
      <c r="C9" s="22" t="s">
        <v>34</v>
      </c>
      <c r="D9" s="24">
        <v>40000</v>
      </c>
      <c r="E9" s="24">
        <v>40000</v>
      </c>
      <c r="F9" s="43" t="s">
        <v>151</v>
      </c>
      <c r="G9" s="54">
        <v>39770</v>
      </c>
      <c r="H9" s="43" t="s">
        <v>151</v>
      </c>
      <c r="I9" s="54">
        <v>39770</v>
      </c>
      <c r="J9" s="55" t="s">
        <v>30</v>
      </c>
      <c r="K9" s="43" t="s">
        <v>48</v>
      </c>
      <c r="L9" s="26" t="s">
        <v>526</v>
      </c>
      <c r="M9" s="27">
        <v>24936</v>
      </c>
    </row>
    <row r="10" spans="1:13" ht="56.25" x14ac:dyDescent="0.2">
      <c r="A10" s="22">
        <v>6</v>
      </c>
      <c r="B10" s="23" t="s">
        <v>527</v>
      </c>
      <c r="C10" s="22" t="s">
        <v>34</v>
      </c>
      <c r="D10" s="24">
        <v>30000</v>
      </c>
      <c r="E10" s="24">
        <v>30000</v>
      </c>
      <c r="F10" s="43" t="s">
        <v>47</v>
      </c>
      <c r="G10" s="54">
        <v>29930</v>
      </c>
      <c r="H10" s="43" t="s">
        <v>47</v>
      </c>
      <c r="I10" s="54">
        <v>29930</v>
      </c>
      <c r="J10" s="55" t="s">
        <v>30</v>
      </c>
      <c r="K10" s="43" t="s">
        <v>48</v>
      </c>
      <c r="L10" s="26" t="s">
        <v>528</v>
      </c>
      <c r="M10" s="27">
        <v>24936</v>
      </c>
    </row>
    <row r="11" spans="1:13" ht="37.5" x14ac:dyDescent="0.2">
      <c r="A11" s="22">
        <v>7</v>
      </c>
      <c r="B11" s="23" t="s">
        <v>529</v>
      </c>
      <c r="C11" s="22" t="s">
        <v>34</v>
      </c>
      <c r="D11" s="24">
        <v>30000</v>
      </c>
      <c r="E11" s="24">
        <v>30000</v>
      </c>
      <c r="F11" s="43" t="s">
        <v>151</v>
      </c>
      <c r="G11" s="54">
        <v>29850</v>
      </c>
      <c r="H11" s="43" t="s">
        <v>151</v>
      </c>
      <c r="I11" s="54">
        <v>29850</v>
      </c>
      <c r="J11" s="55" t="s">
        <v>30</v>
      </c>
      <c r="K11" s="43" t="s">
        <v>48</v>
      </c>
      <c r="L11" s="26" t="s">
        <v>530</v>
      </c>
      <c r="M11" s="27">
        <v>24936</v>
      </c>
    </row>
    <row r="12" spans="1:13" ht="56.25" x14ac:dyDescent="0.2">
      <c r="A12" s="22">
        <v>8</v>
      </c>
      <c r="B12" s="23" t="s">
        <v>531</v>
      </c>
      <c r="C12" s="22" t="s">
        <v>34</v>
      </c>
      <c r="D12" s="24">
        <v>28875</v>
      </c>
      <c r="E12" s="24">
        <v>28875</v>
      </c>
      <c r="F12" s="43" t="s">
        <v>532</v>
      </c>
      <c r="G12" s="54">
        <v>28875</v>
      </c>
      <c r="H12" s="43" t="s">
        <v>533</v>
      </c>
      <c r="I12" s="54">
        <v>28875</v>
      </c>
      <c r="J12" s="55" t="s">
        <v>30</v>
      </c>
      <c r="K12" s="43" t="s">
        <v>48</v>
      </c>
      <c r="L12" s="26" t="s">
        <v>534</v>
      </c>
      <c r="M12" s="27">
        <v>24938</v>
      </c>
    </row>
    <row r="13" spans="1:13" ht="56.25" x14ac:dyDescent="0.2">
      <c r="A13" s="22">
        <v>9</v>
      </c>
      <c r="B13" s="55" t="s">
        <v>535</v>
      </c>
      <c r="C13" s="22" t="s">
        <v>34</v>
      </c>
      <c r="D13" s="24">
        <v>27000</v>
      </c>
      <c r="E13" s="24">
        <v>27000</v>
      </c>
      <c r="F13" s="43" t="s">
        <v>47</v>
      </c>
      <c r="G13" s="54">
        <v>26850</v>
      </c>
      <c r="H13" s="43" t="s">
        <v>47</v>
      </c>
      <c r="I13" s="54">
        <v>26850</v>
      </c>
      <c r="J13" s="55" t="s">
        <v>30</v>
      </c>
      <c r="K13" s="43" t="s">
        <v>48</v>
      </c>
      <c r="L13" s="26" t="s">
        <v>536</v>
      </c>
      <c r="M13" s="27">
        <v>24936</v>
      </c>
    </row>
    <row r="14" spans="1:13" ht="56.25" x14ac:dyDescent="0.2">
      <c r="A14" s="22">
        <v>10</v>
      </c>
      <c r="B14" s="23" t="s">
        <v>537</v>
      </c>
      <c r="C14" s="22" t="s">
        <v>34</v>
      </c>
      <c r="D14" s="24">
        <v>25680</v>
      </c>
      <c r="E14" s="24">
        <v>25680</v>
      </c>
      <c r="F14" s="43" t="s">
        <v>139</v>
      </c>
      <c r="G14" s="54">
        <v>25680</v>
      </c>
      <c r="H14" s="43" t="s">
        <v>139</v>
      </c>
      <c r="I14" s="54">
        <v>25680</v>
      </c>
      <c r="J14" s="55" t="s">
        <v>30</v>
      </c>
      <c r="K14" s="43" t="s">
        <v>38</v>
      </c>
      <c r="L14" s="26" t="s">
        <v>538</v>
      </c>
      <c r="M14" s="27">
        <v>24949</v>
      </c>
    </row>
    <row r="15" spans="1:13" ht="56.25" x14ac:dyDescent="0.2">
      <c r="A15" s="22">
        <v>11</v>
      </c>
      <c r="B15" s="65" t="s">
        <v>539</v>
      </c>
      <c r="C15" s="22" t="s">
        <v>34</v>
      </c>
      <c r="D15" s="24">
        <v>24700</v>
      </c>
      <c r="E15" s="24">
        <v>24700</v>
      </c>
      <c r="F15" s="43" t="s">
        <v>47</v>
      </c>
      <c r="G15" s="54">
        <v>24700</v>
      </c>
      <c r="H15" s="43" t="s">
        <v>47</v>
      </c>
      <c r="I15" s="54">
        <v>24700</v>
      </c>
      <c r="J15" s="55" t="s">
        <v>30</v>
      </c>
      <c r="K15" s="43" t="s">
        <v>48</v>
      </c>
      <c r="L15" s="26" t="s">
        <v>540</v>
      </c>
      <c r="M15" s="27">
        <v>24936</v>
      </c>
    </row>
    <row r="16" spans="1:13" ht="56.25" x14ac:dyDescent="0.2">
      <c r="A16" s="22">
        <v>12</v>
      </c>
      <c r="B16" s="55" t="s">
        <v>541</v>
      </c>
      <c r="C16" s="22" t="s">
        <v>34</v>
      </c>
      <c r="D16" s="24">
        <v>19950</v>
      </c>
      <c r="E16" s="24">
        <v>19950</v>
      </c>
      <c r="F16" s="43" t="s">
        <v>47</v>
      </c>
      <c r="G16" s="54">
        <v>19950</v>
      </c>
      <c r="H16" s="43" t="s">
        <v>47</v>
      </c>
      <c r="I16" s="54">
        <v>19950</v>
      </c>
      <c r="J16" s="55" t="s">
        <v>30</v>
      </c>
      <c r="K16" s="43" t="s">
        <v>48</v>
      </c>
      <c r="L16" s="26" t="s">
        <v>542</v>
      </c>
      <c r="M16" s="27">
        <v>24936</v>
      </c>
    </row>
    <row r="17" spans="1:13" ht="37.5" x14ac:dyDescent="0.2">
      <c r="A17" s="22">
        <v>13</v>
      </c>
      <c r="B17" s="23" t="s">
        <v>543</v>
      </c>
      <c r="C17" s="22" t="s">
        <v>34</v>
      </c>
      <c r="D17" s="24">
        <v>20000</v>
      </c>
      <c r="E17" s="24">
        <v>19030</v>
      </c>
      <c r="F17" s="43" t="s">
        <v>544</v>
      </c>
      <c r="G17" s="54">
        <v>19030</v>
      </c>
      <c r="H17" s="43" t="s">
        <v>544</v>
      </c>
      <c r="I17" s="54">
        <v>19030</v>
      </c>
      <c r="J17" s="55" t="s">
        <v>30</v>
      </c>
      <c r="K17" s="43" t="s">
        <v>38</v>
      </c>
      <c r="L17" s="26" t="s">
        <v>545</v>
      </c>
      <c r="M17" s="27">
        <v>24939</v>
      </c>
    </row>
    <row r="18" spans="1:13" ht="114.75" customHeight="1" x14ac:dyDescent="0.2">
      <c r="A18" s="22">
        <v>14</v>
      </c>
      <c r="B18" s="23" t="s">
        <v>546</v>
      </c>
      <c r="C18" s="22" t="s">
        <v>34</v>
      </c>
      <c r="D18" s="24">
        <v>18000</v>
      </c>
      <c r="E18" s="24">
        <v>18000</v>
      </c>
      <c r="F18" s="43" t="s">
        <v>547</v>
      </c>
      <c r="G18" s="54">
        <v>18000</v>
      </c>
      <c r="H18" s="43" t="s">
        <v>547</v>
      </c>
      <c r="I18" s="54">
        <v>18000</v>
      </c>
      <c r="J18" s="55" t="s">
        <v>30</v>
      </c>
      <c r="K18" s="43" t="s">
        <v>38</v>
      </c>
      <c r="L18" s="26" t="s">
        <v>548</v>
      </c>
      <c r="M18" s="27">
        <v>24951</v>
      </c>
    </row>
    <row r="19" spans="1:13" ht="37.5" x14ac:dyDescent="0.2">
      <c r="A19" s="22">
        <v>15</v>
      </c>
      <c r="B19" s="23" t="s">
        <v>549</v>
      </c>
      <c r="C19" s="22" t="s">
        <v>34</v>
      </c>
      <c r="D19" s="24">
        <v>16200</v>
      </c>
      <c r="E19" s="24">
        <v>16200</v>
      </c>
      <c r="F19" s="43" t="s">
        <v>146</v>
      </c>
      <c r="G19" s="54">
        <v>16200</v>
      </c>
      <c r="H19" s="43" t="s">
        <v>146</v>
      </c>
      <c r="I19" s="54">
        <v>16200</v>
      </c>
      <c r="J19" s="55" t="s">
        <v>30</v>
      </c>
      <c r="K19" s="43" t="s">
        <v>48</v>
      </c>
      <c r="L19" s="26" t="s">
        <v>550</v>
      </c>
      <c r="M19" s="27">
        <v>24937</v>
      </c>
    </row>
    <row r="20" spans="1:13" ht="37.5" x14ac:dyDescent="0.2">
      <c r="A20" s="22">
        <v>16</v>
      </c>
      <c r="B20" s="23" t="s">
        <v>551</v>
      </c>
      <c r="C20" s="22" t="s">
        <v>34</v>
      </c>
      <c r="D20" s="24">
        <v>20000</v>
      </c>
      <c r="E20" s="24">
        <v>14500</v>
      </c>
      <c r="F20" s="43" t="s">
        <v>120</v>
      </c>
      <c r="G20" s="54">
        <v>14500</v>
      </c>
      <c r="H20" s="43" t="s">
        <v>120</v>
      </c>
      <c r="I20" s="54">
        <v>14500</v>
      </c>
      <c r="J20" s="55" t="s">
        <v>30</v>
      </c>
      <c r="K20" s="43" t="s">
        <v>38</v>
      </c>
      <c r="L20" s="26" t="s">
        <v>552</v>
      </c>
      <c r="M20" s="27">
        <v>24937</v>
      </c>
    </row>
    <row r="21" spans="1:13" ht="37.5" x14ac:dyDescent="0.2">
      <c r="A21" s="22">
        <v>17</v>
      </c>
      <c r="B21" s="23" t="s">
        <v>553</v>
      </c>
      <c r="C21" s="22" t="s">
        <v>34</v>
      </c>
      <c r="D21" s="24">
        <v>10000</v>
      </c>
      <c r="E21" s="24">
        <v>10000</v>
      </c>
      <c r="F21" s="43" t="s">
        <v>51</v>
      </c>
      <c r="G21" s="54">
        <v>10000</v>
      </c>
      <c r="H21" s="43" t="s">
        <v>51</v>
      </c>
      <c r="I21" s="54">
        <v>10000</v>
      </c>
      <c r="J21" s="55" t="s">
        <v>30</v>
      </c>
      <c r="K21" s="43" t="s">
        <v>38</v>
      </c>
      <c r="L21" s="26" t="s">
        <v>554</v>
      </c>
      <c r="M21" s="27">
        <v>24958</v>
      </c>
    </row>
    <row r="22" spans="1:13" ht="37.5" x14ac:dyDescent="0.2">
      <c r="A22" s="22">
        <v>18</v>
      </c>
      <c r="B22" s="23" t="s">
        <v>555</v>
      </c>
      <c r="C22" s="22" t="s">
        <v>34</v>
      </c>
      <c r="D22" s="24">
        <v>8400</v>
      </c>
      <c r="E22" s="24">
        <v>8400</v>
      </c>
      <c r="F22" s="43" t="s">
        <v>120</v>
      </c>
      <c r="G22" s="54">
        <v>8400</v>
      </c>
      <c r="H22" s="43" t="s">
        <v>120</v>
      </c>
      <c r="I22" s="54">
        <v>8400</v>
      </c>
      <c r="J22" s="55" t="s">
        <v>30</v>
      </c>
      <c r="K22" s="43" t="s">
        <v>38</v>
      </c>
      <c r="L22" s="26" t="s">
        <v>556</v>
      </c>
      <c r="M22" s="27">
        <v>24939</v>
      </c>
    </row>
    <row r="23" spans="1:13" ht="37.5" x14ac:dyDescent="0.2">
      <c r="A23" s="22">
        <v>19</v>
      </c>
      <c r="B23" s="23" t="s">
        <v>557</v>
      </c>
      <c r="C23" s="22" t="s">
        <v>34</v>
      </c>
      <c r="D23" s="24">
        <v>8000</v>
      </c>
      <c r="E23" s="24">
        <v>8000</v>
      </c>
      <c r="F23" s="43" t="s">
        <v>51</v>
      </c>
      <c r="G23" s="54">
        <v>8000</v>
      </c>
      <c r="H23" s="43" t="s">
        <v>51</v>
      </c>
      <c r="I23" s="54">
        <v>8000</v>
      </c>
      <c r="J23" s="55" t="s">
        <v>30</v>
      </c>
      <c r="K23" s="43" t="s">
        <v>38</v>
      </c>
      <c r="L23" s="26" t="s">
        <v>558</v>
      </c>
      <c r="M23" s="27">
        <v>24958</v>
      </c>
    </row>
    <row r="24" spans="1:13" ht="40.5" customHeight="1" x14ac:dyDescent="0.2">
      <c r="A24" s="22">
        <v>20</v>
      </c>
      <c r="B24" s="23" t="s">
        <v>559</v>
      </c>
      <c r="C24" s="22" t="s">
        <v>34</v>
      </c>
      <c r="D24" s="24">
        <v>8000</v>
      </c>
      <c r="E24" s="24">
        <v>8000</v>
      </c>
      <c r="F24" s="43" t="s">
        <v>51</v>
      </c>
      <c r="G24" s="54">
        <v>8000</v>
      </c>
      <c r="H24" s="43" t="s">
        <v>51</v>
      </c>
      <c r="I24" s="54">
        <v>8000</v>
      </c>
      <c r="J24" s="55" t="s">
        <v>30</v>
      </c>
      <c r="K24" s="43" t="s">
        <v>38</v>
      </c>
      <c r="L24" s="26" t="s">
        <v>560</v>
      </c>
      <c r="M24" s="27">
        <v>24958</v>
      </c>
    </row>
    <row r="25" spans="1:13" ht="37.5" x14ac:dyDescent="0.2">
      <c r="A25" s="22">
        <v>21</v>
      </c>
      <c r="B25" s="23" t="s">
        <v>561</v>
      </c>
      <c r="C25" s="22" t="s">
        <v>34</v>
      </c>
      <c r="D25" s="24">
        <v>7000</v>
      </c>
      <c r="E25" s="24">
        <v>7000</v>
      </c>
      <c r="F25" s="43" t="s">
        <v>51</v>
      </c>
      <c r="G25" s="54">
        <v>7000</v>
      </c>
      <c r="H25" s="43" t="s">
        <v>51</v>
      </c>
      <c r="I25" s="54">
        <v>7000</v>
      </c>
      <c r="J25" s="55" t="s">
        <v>30</v>
      </c>
      <c r="K25" s="43" t="s">
        <v>38</v>
      </c>
      <c r="L25" s="26" t="s">
        <v>562</v>
      </c>
      <c r="M25" s="27">
        <v>24958</v>
      </c>
    </row>
    <row r="26" spans="1:13" ht="56.25" x14ac:dyDescent="0.2">
      <c r="A26" s="22">
        <v>22</v>
      </c>
      <c r="B26" s="23" t="s">
        <v>563</v>
      </c>
      <c r="C26" s="22" t="s">
        <v>34</v>
      </c>
      <c r="D26" s="24">
        <v>6600</v>
      </c>
      <c r="E26" s="24">
        <v>6600</v>
      </c>
      <c r="F26" s="43" t="s">
        <v>120</v>
      </c>
      <c r="G26" s="54">
        <v>6550</v>
      </c>
      <c r="H26" s="43" t="s">
        <v>120</v>
      </c>
      <c r="I26" s="54">
        <v>6550</v>
      </c>
      <c r="J26" s="55" t="s">
        <v>30</v>
      </c>
      <c r="K26" s="43" t="s">
        <v>38</v>
      </c>
      <c r="L26" s="26" t="s">
        <v>564</v>
      </c>
      <c r="M26" s="27">
        <v>24937</v>
      </c>
    </row>
    <row r="27" spans="1:13" ht="37.5" x14ac:dyDescent="0.2">
      <c r="A27" s="22">
        <v>23</v>
      </c>
      <c r="B27" s="23" t="s">
        <v>565</v>
      </c>
      <c r="C27" s="22" t="s">
        <v>34</v>
      </c>
      <c r="D27" s="24">
        <v>6000</v>
      </c>
      <c r="E27" s="24">
        <v>6000</v>
      </c>
      <c r="F27" s="43" t="s">
        <v>51</v>
      </c>
      <c r="G27" s="54">
        <v>6000</v>
      </c>
      <c r="H27" s="43" t="s">
        <v>51</v>
      </c>
      <c r="I27" s="54">
        <v>6000</v>
      </c>
      <c r="J27" s="55" t="s">
        <v>30</v>
      </c>
      <c r="K27" s="43" t="s">
        <v>38</v>
      </c>
      <c r="L27" s="26" t="s">
        <v>566</v>
      </c>
      <c r="M27" s="27">
        <v>24958</v>
      </c>
    </row>
    <row r="28" spans="1:13" ht="37.5" x14ac:dyDescent="0.2">
      <c r="A28" s="22">
        <v>24</v>
      </c>
      <c r="B28" s="23" t="s">
        <v>567</v>
      </c>
      <c r="C28" s="22" t="s">
        <v>34</v>
      </c>
      <c r="D28" s="24">
        <v>6000</v>
      </c>
      <c r="E28" s="24">
        <v>6000</v>
      </c>
      <c r="F28" s="43" t="s">
        <v>51</v>
      </c>
      <c r="G28" s="54">
        <v>6000</v>
      </c>
      <c r="H28" s="43" t="s">
        <v>51</v>
      </c>
      <c r="I28" s="54">
        <v>6000</v>
      </c>
      <c r="J28" s="55" t="s">
        <v>30</v>
      </c>
      <c r="K28" s="43" t="s">
        <v>38</v>
      </c>
      <c r="L28" s="26" t="s">
        <v>568</v>
      </c>
      <c r="M28" s="27">
        <v>24958</v>
      </c>
    </row>
    <row r="29" spans="1:13" ht="56.25" x14ac:dyDescent="0.2">
      <c r="A29" s="22">
        <v>25</v>
      </c>
      <c r="B29" s="23" t="s">
        <v>569</v>
      </c>
      <c r="C29" s="22" t="s">
        <v>34</v>
      </c>
      <c r="D29" s="24">
        <v>10000</v>
      </c>
      <c r="E29" s="24">
        <v>4800</v>
      </c>
      <c r="F29" s="43" t="s">
        <v>120</v>
      </c>
      <c r="G29" s="54">
        <v>4800</v>
      </c>
      <c r="H29" s="43" t="s">
        <v>120</v>
      </c>
      <c r="I29" s="54">
        <v>4800</v>
      </c>
      <c r="J29" s="55" t="s">
        <v>30</v>
      </c>
      <c r="K29" s="43" t="s">
        <v>38</v>
      </c>
      <c r="L29" s="26" t="s">
        <v>570</v>
      </c>
      <c r="M29" s="27">
        <v>24937</v>
      </c>
    </row>
    <row r="30" spans="1:13" ht="37.5" x14ac:dyDescent="0.2">
      <c r="A30" s="22">
        <v>26</v>
      </c>
      <c r="B30" s="23" t="s">
        <v>571</v>
      </c>
      <c r="C30" s="22" t="s">
        <v>34</v>
      </c>
      <c r="D30" s="24">
        <v>10000</v>
      </c>
      <c r="E30" s="24">
        <v>4600</v>
      </c>
      <c r="F30" s="43" t="s">
        <v>120</v>
      </c>
      <c r="G30" s="54">
        <v>4600</v>
      </c>
      <c r="H30" s="43" t="s">
        <v>120</v>
      </c>
      <c r="I30" s="54">
        <v>4600</v>
      </c>
      <c r="J30" s="55" t="s">
        <v>30</v>
      </c>
      <c r="K30" s="43" t="s">
        <v>38</v>
      </c>
      <c r="L30" s="26" t="s">
        <v>572</v>
      </c>
      <c r="M30" s="27">
        <v>24937</v>
      </c>
    </row>
    <row r="31" spans="1:13" ht="56.25" x14ac:dyDescent="0.2">
      <c r="A31" s="22">
        <v>27</v>
      </c>
      <c r="B31" s="23" t="s">
        <v>573</v>
      </c>
      <c r="C31" s="22" t="s">
        <v>34</v>
      </c>
      <c r="D31" s="24">
        <v>4000</v>
      </c>
      <c r="E31" s="24">
        <v>4000</v>
      </c>
      <c r="F31" s="43" t="s">
        <v>88</v>
      </c>
      <c r="G31" s="54">
        <v>4000</v>
      </c>
      <c r="H31" s="43" t="s">
        <v>88</v>
      </c>
      <c r="I31" s="54">
        <v>4000</v>
      </c>
      <c r="J31" s="55" t="s">
        <v>30</v>
      </c>
      <c r="K31" s="43" t="s">
        <v>38</v>
      </c>
      <c r="L31" s="26" t="s">
        <v>574</v>
      </c>
      <c r="M31" s="27">
        <v>24951</v>
      </c>
    </row>
    <row r="32" spans="1:13" ht="56.25" x14ac:dyDescent="0.2">
      <c r="A32" s="22">
        <v>28</v>
      </c>
      <c r="B32" s="23" t="s">
        <v>575</v>
      </c>
      <c r="C32" s="22" t="s">
        <v>34</v>
      </c>
      <c r="D32" s="24">
        <v>3959</v>
      </c>
      <c r="E32" s="24">
        <v>3959</v>
      </c>
      <c r="F32" s="43" t="s">
        <v>165</v>
      </c>
      <c r="G32" s="54">
        <v>3959</v>
      </c>
      <c r="H32" s="43" t="s">
        <v>165</v>
      </c>
      <c r="I32" s="54">
        <v>3959</v>
      </c>
      <c r="J32" s="55" t="s">
        <v>30</v>
      </c>
      <c r="K32" s="43" t="s">
        <v>38</v>
      </c>
      <c r="L32" s="26" t="s">
        <v>576</v>
      </c>
      <c r="M32" s="27">
        <v>24937</v>
      </c>
    </row>
    <row r="33" spans="1:13" ht="112.5" x14ac:dyDescent="0.2">
      <c r="A33" s="22">
        <v>29</v>
      </c>
      <c r="B33" s="23" t="s">
        <v>577</v>
      </c>
      <c r="C33" s="22" t="s">
        <v>34</v>
      </c>
      <c r="D33" s="24">
        <v>2000</v>
      </c>
      <c r="E33" s="24">
        <v>2000</v>
      </c>
      <c r="F33" s="43" t="s">
        <v>218</v>
      </c>
      <c r="G33" s="54">
        <v>2000</v>
      </c>
      <c r="H33" s="43" t="s">
        <v>218</v>
      </c>
      <c r="I33" s="54">
        <v>2000</v>
      </c>
      <c r="J33" s="55" t="s">
        <v>30</v>
      </c>
      <c r="K33" s="43" t="s">
        <v>48</v>
      </c>
      <c r="L33" s="26" t="s">
        <v>578</v>
      </c>
      <c r="M33" s="27">
        <v>24949</v>
      </c>
    </row>
    <row r="34" spans="1:13" ht="47.25" customHeight="1" x14ac:dyDescent="0.2">
      <c r="A34" s="22">
        <v>30</v>
      </c>
      <c r="B34" s="23" t="s">
        <v>579</v>
      </c>
      <c r="C34" s="22" t="s">
        <v>34</v>
      </c>
      <c r="D34" s="24">
        <v>1926</v>
      </c>
      <c r="E34" s="24">
        <v>1926</v>
      </c>
      <c r="F34" s="43" t="s">
        <v>107</v>
      </c>
      <c r="G34" s="54">
        <v>1926</v>
      </c>
      <c r="H34" s="43" t="s">
        <v>107</v>
      </c>
      <c r="I34" s="54">
        <v>1926</v>
      </c>
      <c r="J34" s="55" t="s">
        <v>30</v>
      </c>
      <c r="K34" s="43" t="s">
        <v>38</v>
      </c>
      <c r="L34" s="26" t="s">
        <v>580</v>
      </c>
      <c r="M34" s="27">
        <v>24938</v>
      </c>
    </row>
    <row r="35" spans="1:13" ht="56.25" x14ac:dyDescent="0.2">
      <c r="A35" s="22">
        <v>31</v>
      </c>
      <c r="B35" s="23" t="s">
        <v>581</v>
      </c>
      <c r="C35" s="22" t="s">
        <v>34</v>
      </c>
      <c r="D35" s="24">
        <v>1000</v>
      </c>
      <c r="E35" s="24">
        <v>1000</v>
      </c>
      <c r="F35" s="43" t="s">
        <v>88</v>
      </c>
      <c r="G35" s="54">
        <v>720</v>
      </c>
      <c r="H35" s="43" t="s">
        <v>88</v>
      </c>
      <c r="I35" s="54">
        <v>720</v>
      </c>
      <c r="J35" s="55" t="s">
        <v>30</v>
      </c>
      <c r="K35" s="43" t="s">
        <v>38</v>
      </c>
      <c r="L35" s="26" t="s">
        <v>582</v>
      </c>
      <c r="M35" s="27">
        <v>24938</v>
      </c>
    </row>
    <row r="36" spans="1:13" ht="21" customHeight="1" x14ac:dyDescent="0.3">
      <c r="A36" s="28"/>
      <c r="B36" s="28"/>
      <c r="C36" s="28"/>
      <c r="D36" s="28"/>
      <c r="E36" s="28"/>
      <c r="F36" s="28"/>
      <c r="G36" s="28"/>
      <c r="H36" s="29" t="s">
        <v>75</v>
      </c>
      <c r="I36" s="30">
        <f>SUM(I5:I35)</f>
        <v>733421</v>
      </c>
      <c r="J36" s="28"/>
      <c r="K36" s="28"/>
      <c r="L36" s="28"/>
      <c r="M36" s="28"/>
    </row>
    <row r="37" spans="1:13" ht="21" customHeight="1" x14ac:dyDescent="0.3">
      <c r="A37" s="28"/>
      <c r="B37" s="28"/>
      <c r="C37" s="28"/>
      <c r="D37" s="28"/>
      <c r="E37" s="28"/>
      <c r="F37" s="28"/>
      <c r="G37" s="28"/>
      <c r="H37" s="29"/>
      <c r="I37" s="31"/>
      <c r="J37" s="28"/>
      <c r="K37" s="28"/>
      <c r="L37" s="28"/>
      <c r="M37" s="28"/>
    </row>
    <row r="38" spans="1:13" ht="21" customHeight="1" x14ac:dyDescent="0.3">
      <c r="A38" s="28"/>
      <c r="B38" s="28"/>
      <c r="C38" s="28"/>
      <c r="D38" s="28"/>
      <c r="E38" s="32" t="s">
        <v>583</v>
      </c>
      <c r="F38" s="29"/>
      <c r="G38" s="29"/>
      <c r="H38" s="33"/>
      <c r="I38" s="28"/>
      <c r="J38" s="28"/>
      <c r="K38" s="28"/>
      <c r="L38" s="28"/>
      <c r="M38" s="28"/>
    </row>
    <row r="39" spans="1:13" ht="21" customHeight="1" x14ac:dyDescent="0.3">
      <c r="A39" s="28"/>
      <c r="B39" s="28"/>
      <c r="C39" s="28"/>
      <c r="D39" s="28"/>
      <c r="E39" s="32"/>
      <c r="F39" s="29"/>
      <c r="G39" s="29"/>
      <c r="H39" s="33"/>
      <c r="I39" s="28"/>
      <c r="J39" s="28"/>
      <c r="K39" s="28"/>
      <c r="L39" s="28"/>
      <c r="M39" s="28"/>
    </row>
    <row r="40" spans="1:13" ht="21" customHeight="1" x14ac:dyDescent="0.3">
      <c r="A40" s="28"/>
      <c r="B40" s="28"/>
      <c r="C40" s="28"/>
      <c r="D40" s="28"/>
      <c r="E40" s="28"/>
      <c r="F40" s="44" t="s">
        <v>4</v>
      </c>
      <c r="G40" s="34" t="s">
        <v>5</v>
      </c>
      <c r="H40" s="3" t="s">
        <v>6</v>
      </c>
      <c r="I40" s="28"/>
      <c r="J40" s="28"/>
      <c r="K40" s="28"/>
      <c r="L40" s="28"/>
      <c r="M40" s="28"/>
    </row>
    <row r="41" spans="1:13" ht="21" customHeight="1" x14ac:dyDescent="0.3">
      <c r="A41" s="28"/>
      <c r="B41" s="28"/>
      <c r="C41" s="28"/>
      <c r="D41" s="28"/>
      <c r="E41" s="28"/>
      <c r="F41" s="35" t="s">
        <v>76</v>
      </c>
      <c r="G41" s="2">
        <v>0</v>
      </c>
      <c r="H41" s="45">
        <v>0</v>
      </c>
      <c r="I41" s="28"/>
      <c r="J41" s="28"/>
      <c r="K41" s="28"/>
      <c r="L41" s="28"/>
      <c r="M41" s="28"/>
    </row>
    <row r="42" spans="1:13" ht="21" customHeight="1" x14ac:dyDescent="0.3">
      <c r="A42" s="28"/>
      <c r="B42" s="28"/>
      <c r="C42" s="28"/>
      <c r="D42" s="28"/>
      <c r="E42" s="28"/>
      <c r="F42" s="35" t="s">
        <v>8</v>
      </c>
      <c r="G42" s="2">
        <v>0</v>
      </c>
      <c r="H42" s="45">
        <v>0</v>
      </c>
      <c r="I42" s="28"/>
      <c r="J42" s="28"/>
      <c r="K42" s="28"/>
      <c r="L42" s="28"/>
      <c r="M42" s="28"/>
    </row>
    <row r="43" spans="1:13" ht="21" customHeight="1" x14ac:dyDescent="0.3">
      <c r="A43" s="28"/>
      <c r="B43" s="28"/>
      <c r="C43" s="28"/>
      <c r="D43" s="28"/>
      <c r="E43" s="28"/>
      <c r="F43" s="35" t="s">
        <v>9</v>
      </c>
      <c r="G43" s="2">
        <f>G44-G41</f>
        <v>31</v>
      </c>
      <c r="H43" s="38">
        <f>H44-H41</f>
        <v>733421</v>
      </c>
      <c r="I43" s="28"/>
      <c r="J43" s="28"/>
      <c r="K43" s="28"/>
      <c r="L43" s="28"/>
      <c r="M43" s="28"/>
    </row>
    <row r="44" spans="1:13" ht="21" customHeight="1" x14ac:dyDescent="0.3">
      <c r="A44" s="28"/>
      <c r="B44" s="28"/>
      <c r="C44" s="28"/>
      <c r="D44" s="28"/>
      <c r="E44" s="28"/>
      <c r="F44" s="1" t="s">
        <v>12</v>
      </c>
      <c r="G44" s="1">
        <v>31</v>
      </c>
      <c r="H44" s="39">
        <v>733421</v>
      </c>
      <c r="I44" s="28"/>
      <c r="J44" s="28"/>
      <c r="K44" s="28"/>
      <c r="L44" s="28"/>
      <c r="M44" s="28"/>
    </row>
    <row r="45" spans="1:13" ht="21" customHeight="1" x14ac:dyDescent="0.3">
      <c r="A45" s="28"/>
      <c r="B45" s="28"/>
      <c r="C45" s="28"/>
      <c r="D45" s="28"/>
      <c r="E45" s="28"/>
      <c r="F45" s="28"/>
      <c r="G45" s="28"/>
      <c r="H45" s="33"/>
      <c r="I45" s="28"/>
      <c r="J45" s="28"/>
      <c r="K45" s="28"/>
      <c r="L45" s="28"/>
      <c r="M45" s="28"/>
    </row>
    <row r="46" spans="1:13" ht="21" customHeight="1" x14ac:dyDescent="0.3">
      <c r="A46" s="28"/>
      <c r="B46" s="28"/>
      <c r="C46" s="28"/>
      <c r="D46" s="28"/>
      <c r="E46" s="99" t="s">
        <v>13</v>
      </c>
      <c r="F46" s="99"/>
      <c r="G46" s="28"/>
      <c r="H46" s="33"/>
      <c r="I46" s="28"/>
      <c r="J46" s="28"/>
      <c r="K46" s="28"/>
      <c r="L46" s="28"/>
      <c r="M46" s="28"/>
    </row>
    <row r="47" spans="1:13" ht="21" customHeight="1" x14ac:dyDescent="0.3">
      <c r="A47" s="28"/>
      <c r="B47" s="28"/>
      <c r="C47" s="28"/>
      <c r="D47" s="28"/>
      <c r="E47" s="40">
        <v>1</v>
      </c>
      <c r="F47" s="40" t="s">
        <v>77</v>
      </c>
      <c r="G47" s="28"/>
      <c r="H47" s="33"/>
      <c r="I47" s="28"/>
      <c r="J47" s="28"/>
      <c r="K47" s="28"/>
      <c r="L47" s="28"/>
      <c r="M47" s="28"/>
    </row>
    <row r="48" spans="1:13" ht="21" customHeight="1" x14ac:dyDescent="0.3">
      <c r="A48" s="28"/>
      <c r="B48" s="28"/>
      <c r="C48" s="28"/>
      <c r="D48" s="28"/>
      <c r="E48" s="40">
        <v>2</v>
      </c>
      <c r="F48" s="40" t="s">
        <v>77</v>
      </c>
      <c r="G48" s="28"/>
      <c r="H48" s="33"/>
      <c r="I48" s="28"/>
      <c r="J48" s="28"/>
      <c r="K48" s="28"/>
      <c r="L48" s="28"/>
      <c r="M48" s="28"/>
    </row>
    <row r="49" spans="1:13" ht="21" customHeight="1" x14ac:dyDescent="0.3">
      <c r="A49" s="28"/>
      <c r="B49" s="28"/>
      <c r="C49" s="28"/>
      <c r="D49" s="28"/>
      <c r="E49" s="40">
        <v>3</v>
      </c>
      <c r="F49" s="40" t="s">
        <v>77</v>
      </c>
      <c r="G49" s="28"/>
      <c r="H49" s="33"/>
      <c r="I49" s="28"/>
      <c r="J49" s="28"/>
      <c r="K49" s="28"/>
      <c r="L49" s="28"/>
      <c r="M49" s="28"/>
    </row>
    <row r="50" spans="1:13" ht="21" customHeight="1" x14ac:dyDescent="0.3">
      <c r="A50" s="28"/>
      <c r="B50" s="28"/>
      <c r="C50" s="28"/>
      <c r="D50" s="28"/>
      <c r="E50" s="40">
        <v>4</v>
      </c>
      <c r="F50" s="40" t="s">
        <v>77</v>
      </c>
      <c r="G50" s="28"/>
      <c r="H50" s="33"/>
      <c r="I50" s="28"/>
      <c r="J50" s="28"/>
      <c r="K50" s="28"/>
      <c r="L50" s="28"/>
      <c r="M50" s="28"/>
    </row>
    <row r="51" spans="1:13" ht="21" customHeight="1" x14ac:dyDescent="0.3">
      <c r="A51" s="28"/>
      <c r="B51" s="28"/>
      <c r="C51" s="28"/>
      <c r="D51" s="28"/>
      <c r="E51" s="40">
        <v>5</v>
      </c>
      <c r="F51" s="40" t="s">
        <v>77</v>
      </c>
      <c r="G51" s="28"/>
      <c r="H51" s="33"/>
      <c r="I51" s="28"/>
      <c r="J51" s="28"/>
      <c r="K51" s="28"/>
      <c r="L51" s="28"/>
      <c r="M51" s="28"/>
    </row>
    <row r="52" spans="1:13" ht="21" customHeight="1" x14ac:dyDescent="0.3">
      <c r="A52" s="28"/>
      <c r="B52" s="28"/>
      <c r="C52" s="28"/>
      <c r="D52" s="28"/>
      <c r="E52" s="28"/>
      <c r="F52" s="28"/>
      <c r="G52" s="28"/>
      <c r="H52" s="33"/>
      <c r="I52" s="28"/>
      <c r="J52" s="28"/>
      <c r="K52" s="28"/>
      <c r="L52" s="28"/>
      <c r="M52" s="28"/>
    </row>
    <row r="53" spans="1:13" ht="21" customHeight="1" x14ac:dyDescent="0.3">
      <c r="A53" s="28"/>
      <c r="B53" s="28"/>
      <c r="C53" s="28"/>
      <c r="D53" s="28"/>
      <c r="E53" s="32" t="s">
        <v>14</v>
      </c>
      <c r="F53" s="28"/>
      <c r="G53" s="28"/>
      <c r="H53" s="33"/>
      <c r="I53" s="28"/>
      <c r="J53" s="28"/>
      <c r="K53" s="28"/>
      <c r="L53" s="28"/>
      <c r="M53" s="28"/>
    </row>
    <row r="54" spans="1:13" ht="21" customHeight="1" x14ac:dyDescent="0.3">
      <c r="A54" s="28"/>
      <c r="B54" s="28"/>
      <c r="C54" s="28"/>
      <c r="D54" s="28"/>
      <c r="E54" s="40">
        <v>1</v>
      </c>
      <c r="F54" s="40" t="s">
        <v>77</v>
      </c>
      <c r="G54" s="28"/>
      <c r="H54" s="33"/>
      <c r="I54" s="28"/>
      <c r="J54" s="28"/>
      <c r="K54" s="28"/>
      <c r="L54" s="28"/>
      <c r="M54" s="28"/>
    </row>
    <row r="55" spans="1:13" ht="21" customHeight="1" x14ac:dyDescent="0.3">
      <c r="A55" s="28"/>
      <c r="B55" s="28"/>
      <c r="C55" s="28"/>
      <c r="D55" s="28"/>
      <c r="E55" s="40">
        <v>2</v>
      </c>
      <c r="F55" s="40" t="s">
        <v>77</v>
      </c>
      <c r="G55" s="28"/>
      <c r="H55" s="33"/>
      <c r="I55" s="28"/>
      <c r="J55" s="28"/>
      <c r="K55" s="28"/>
      <c r="L55" s="28"/>
      <c r="M55" s="28"/>
    </row>
    <row r="56" spans="1:13" ht="21" customHeight="1" x14ac:dyDescent="0.3">
      <c r="A56" s="28"/>
      <c r="B56" s="28"/>
      <c r="C56" s="28"/>
      <c r="D56" s="28"/>
      <c r="E56" s="40">
        <v>3</v>
      </c>
      <c r="F56" s="40" t="s">
        <v>77</v>
      </c>
      <c r="G56" s="28"/>
      <c r="H56" s="33"/>
      <c r="I56" s="28"/>
      <c r="J56" s="28"/>
      <c r="K56" s="28"/>
      <c r="L56" s="28"/>
      <c r="M56" s="28"/>
    </row>
    <row r="57" spans="1:13" ht="21" customHeight="1" x14ac:dyDescent="0.3">
      <c r="A57" s="28"/>
      <c r="B57" s="28"/>
      <c r="C57" s="28"/>
      <c r="D57" s="28"/>
      <c r="E57" s="40">
        <v>4</v>
      </c>
      <c r="F57" s="40" t="s">
        <v>77</v>
      </c>
      <c r="G57" s="28"/>
      <c r="H57" s="33"/>
      <c r="I57" s="28"/>
      <c r="J57" s="28"/>
      <c r="K57" s="28"/>
      <c r="L57" s="28"/>
      <c r="M57" s="28"/>
    </row>
    <row r="58" spans="1:13" ht="21" customHeight="1" x14ac:dyDescent="0.3">
      <c r="A58" s="28"/>
      <c r="B58" s="28"/>
      <c r="C58" s="28"/>
      <c r="D58" s="28"/>
      <c r="E58" s="40">
        <v>5</v>
      </c>
      <c r="F58" s="40" t="s">
        <v>77</v>
      </c>
      <c r="G58" s="28"/>
      <c r="H58" s="33"/>
      <c r="I58" s="28"/>
      <c r="J58" s="28"/>
      <c r="K58" s="28"/>
      <c r="L58" s="28"/>
      <c r="M58" s="28"/>
    </row>
    <row r="59" spans="1:13" ht="21" customHeight="1" x14ac:dyDescent="0.3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</row>
    <row r="60" spans="1:13" ht="21" customHeight="1" x14ac:dyDescent="0.3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</row>
    <row r="61" spans="1:13" ht="21" customHeight="1" x14ac:dyDescent="0.3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</row>
    <row r="62" spans="1:13" ht="21" customHeight="1" x14ac:dyDescent="0.3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</row>
    <row r="63" spans="1:13" ht="21" customHeight="1" x14ac:dyDescent="0.3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</row>
    <row r="64" spans="1:13" ht="21" customHeight="1" x14ac:dyDescent="0.3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</row>
    <row r="65" spans="1:13" ht="21" customHeight="1" x14ac:dyDescent="0.3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</row>
    <row r="66" spans="1:13" ht="21" customHeight="1" x14ac:dyDescent="0.3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</row>
    <row r="67" spans="1:13" ht="21" customHeight="1" x14ac:dyDescent="0.3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</row>
    <row r="68" spans="1:13" ht="21" customHeight="1" x14ac:dyDescent="0.3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</row>
    <row r="69" spans="1:13" ht="21" customHeight="1" x14ac:dyDescent="0.3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</row>
    <row r="70" spans="1:13" ht="21" customHeight="1" x14ac:dyDescent="0.3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</row>
    <row r="71" spans="1:13" ht="21" customHeight="1" x14ac:dyDescent="0.3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</row>
    <row r="72" spans="1:13" ht="21" customHeight="1" x14ac:dyDescent="0.3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</row>
    <row r="73" spans="1:13" ht="21" customHeight="1" x14ac:dyDescent="0.2"/>
    <row r="74" spans="1:13" ht="21" customHeight="1" x14ac:dyDescent="0.2"/>
    <row r="75" spans="1:13" ht="21" customHeight="1" x14ac:dyDescent="0.2"/>
    <row r="76" spans="1:13" ht="21" customHeight="1" x14ac:dyDescent="0.2"/>
    <row r="77" spans="1:13" ht="21" customHeight="1" x14ac:dyDescent="0.2"/>
    <row r="78" spans="1:13" ht="21" customHeight="1" x14ac:dyDescent="0.2"/>
    <row r="79" spans="1:13" ht="21" customHeight="1" x14ac:dyDescent="0.2"/>
    <row r="80" spans="1:13" ht="21" customHeight="1" x14ac:dyDescent="0.2"/>
    <row r="81" ht="21" customHeight="1" x14ac:dyDescent="0.2"/>
    <row r="82" ht="21" customHeight="1" x14ac:dyDescent="0.2"/>
    <row r="83" ht="21" customHeight="1" x14ac:dyDescent="0.2"/>
    <row r="84" ht="21" customHeight="1" x14ac:dyDescent="0.2"/>
    <row r="85" ht="21" customHeight="1" x14ac:dyDescent="0.2"/>
    <row r="86" ht="21" customHeight="1" x14ac:dyDescent="0.2"/>
    <row r="87" ht="21" customHeight="1" x14ac:dyDescent="0.2"/>
    <row r="88" ht="21" customHeight="1" x14ac:dyDescent="0.2"/>
    <row r="89" ht="21" customHeight="1" x14ac:dyDescent="0.2"/>
    <row r="90" ht="21" customHeight="1" x14ac:dyDescent="0.2"/>
    <row r="91" ht="21" customHeight="1" x14ac:dyDescent="0.2"/>
    <row r="92" ht="21" customHeight="1" x14ac:dyDescent="0.2"/>
    <row r="93" ht="21" customHeight="1" x14ac:dyDescent="0.2"/>
    <row r="94" ht="21" customHeight="1" x14ac:dyDescent="0.2"/>
    <row r="95" ht="21" customHeight="1" x14ac:dyDescent="0.2"/>
    <row r="96" ht="21" customHeight="1" x14ac:dyDescent="0.2"/>
    <row r="97" ht="21" customHeight="1" x14ac:dyDescent="0.2"/>
    <row r="98" ht="21" customHeight="1" x14ac:dyDescent="0.2"/>
    <row r="99" ht="21" customHeight="1" x14ac:dyDescent="0.2"/>
    <row r="100" ht="21" customHeight="1" x14ac:dyDescent="0.2"/>
    <row r="101" ht="21" customHeight="1" x14ac:dyDescent="0.2"/>
    <row r="102" ht="21" customHeight="1" x14ac:dyDescent="0.2"/>
    <row r="103" ht="21" customHeight="1" x14ac:dyDescent="0.2"/>
    <row r="104" ht="21" customHeight="1" x14ac:dyDescent="0.2"/>
    <row r="105" ht="21" customHeight="1" x14ac:dyDescent="0.2"/>
    <row r="106" ht="21" customHeight="1" x14ac:dyDescent="0.2"/>
    <row r="107" ht="21" customHeight="1" x14ac:dyDescent="0.2"/>
    <row r="108" ht="21" customHeight="1" x14ac:dyDescent="0.2"/>
    <row r="109" ht="21" customHeight="1" x14ac:dyDescent="0.2"/>
  </sheetData>
  <mergeCells count="7">
    <mergeCell ref="E46:F46"/>
    <mergeCell ref="A1:M1"/>
    <mergeCell ref="A2:M2"/>
    <mergeCell ref="A3:M3"/>
    <mergeCell ref="F4:G4"/>
    <mergeCell ref="H4:I4"/>
    <mergeCell ref="K4:M4"/>
  </mergeCells>
  <pageMargins left="3.9583333333333297E-2" right="3.9583333333333297E-2" top="3.9583333333333297E-2" bottom="3.9583333333333297E-2" header="0.511811023622047" footer="0.511811023622047"/>
  <pageSetup paperSize="9" scale="86" orientation="landscape" horizontalDpi="300" verticalDpi="300" r:id="rId1"/>
  <rowBreaks count="1" manualBreakCount="1">
    <brk id="3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45"/>
  <sheetViews>
    <sheetView view="pageBreakPreview" zoomScaleNormal="100" workbookViewId="0">
      <selection activeCell="J6" sqref="J6"/>
    </sheetView>
  </sheetViews>
  <sheetFormatPr defaultColWidth="10" defaultRowHeight="14.25" x14ac:dyDescent="0.2"/>
  <cols>
    <col min="1" max="1" width="4.5" customWidth="1"/>
    <col min="2" max="2" width="34.25" style="82" customWidth="1"/>
    <col min="4" max="4" width="9.875" bestFit="1" customWidth="1"/>
    <col min="6" max="6" width="14.25" customWidth="1"/>
    <col min="8" max="8" width="13.5" customWidth="1"/>
    <col min="9" max="9" width="12.375" customWidth="1"/>
    <col min="10" max="10" width="16" customWidth="1"/>
    <col min="11" max="11" width="9.75" customWidth="1"/>
    <col min="12" max="13" width="8" customWidth="1"/>
  </cols>
  <sheetData>
    <row r="1" spans="1:13" ht="18.75" x14ac:dyDescent="0.2">
      <c r="A1" s="96" t="s">
        <v>584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</row>
    <row r="2" spans="1:13" ht="18.75" x14ac:dyDescent="0.2">
      <c r="A2" s="96" t="s">
        <v>16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</row>
    <row r="3" spans="1:13" ht="18.75" x14ac:dyDescent="0.2">
      <c r="A3" s="97" t="s">
        <v>585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</row>
    <row r="4" spans="1:13" ht="37.5" customHeight="1" x14ac:dyDescent="0.2">
      <c r="A4" s="4" t="s">
        <v>18</v>
      </c>
      <c r="B4" s="4" t="s">
        <v>19</v>
      </c>
      <c r="C4" s="4" t="s">
        <v>20</v>
      </c>
      <c r="D4" s="4" t="s">
        <v>21</v>
      </c>
      <c r="E4" s="4" t="s">
        <v>22</v>
      </c>
      <c r="F4" s="98" t="s">
        <v>23</v>
      </c>
      <c r="G4" s="98"/>
      <c r="H4" s="98" t="s">
        <v>24</v>
      </c>
      <c r="I4" s="98"/>
      <c r="J4" s="4" t="s">
        <v>25</v>
      </c>
      <c r="K4" s="98" t="s">
        <v>26</v>
      </c>
      <c r="L4" s="98"/>
      <c r="M4" s="98"/>
    </row>
    <row r="5" spans="1:13" ht="56.25" x14ac:dyDescent="0.2">
      <c r="A5" s="22">
        <v>1</v>
      </c>
      <c r="B5" s="55" t="s">
        <v>586</v>
      </c>
      <c r="C5" s="22" t="s">
        <v>34</v>
      </c>
      <c r="D5" s="24">
        <v>1493355</v>
      </c>
      <c r="E5" s="24">
        <v>1493355</v>
      </c>
      <c r="F5" s="58" t="s">
        <v>81</v>
      </c>
      <c r="G5" s="42">
        <v>1493355</v>
      </c>
      <c r="H5" s="58" t="s">
        <v>81</v>
      </c>
      <c r="I5" s="42">
        <v>1493355</v>
      </c>
      <c r="J5" s="55" t="s">
        <v>30</v>
      </c>
      <c r="K5" s="43" t="s">
        <v>48</v>
      </c>
      <c r="L5" s="26" t="s">
        <v>305</v>
      </c>
      <c r="M5" s="27">
        <v>24988</v>
      </c>
    </row>
    <row r="6" spans="1:13" ht="37.5" x14ac:dyDescent="0.2">
      <c r="A6" s="22">
        <v>2</v>
      </c>
      <c r="B6" s="55" t="s">
        <v>587</v>
      </c>
      <c r="C6" s="22" t="s">
        <v>34</v>
      </c>
      <c r="D6" s="24">
        <v>400000</v>
      </c>
      <c r="E6" s="24">
        <v>395790</v>
      </c>
      <c r="F6" s="58" t="s">
        <v>588</v>
      </c>
      <c r="G6" s="42">
        <v>395790</v>
      </c>
      <c r="H6" s="58" t="s">
        <v>588</v>
      </c>
      <c r="I6" s="42">
        <v>395790</v>
      </c>
      <c r="J6" s="55" t="s">
        <v>30</v>
      </c>
      <c r="K6" s="43" t="s">
        <v>48</v>
      </c>
      <c r="L6" s="26" t="s">
        <v>589</v>
      </c>
      <c r="M6" s="27">
        <v>24964</v>
      </c>
    </row>
    <row r="7" spans="1:13" ht="75" x14ac:dyDescent="0.2">
      <c r="A7" s="22">
        <v>3</v>
      </c>
      <c r="B7" s="55" t="s">
        <v>590</v>
      </c>
      <c r="C7" s="22" t="s">
        <v>34</v>
      </c>
      <c r="D7" s="24">
        <v>197500</v>
      </c>
      <c r="E7" s="24">
        <v>197500</v>
      </c>
      <c r="F7" s="58" t="s">
        <v>407</v>
      </c>
      <c r="G7" s="42">
        <v>197500</v>
      </c>
      <c r="H7" s="58" t="s">
        <v>407</v>
      </c>
      <c r="I7" s="42">
        <v>197500</v>
      </c>
      <c r="J7" s="55" t="s">
        <v>30</v>
      </c>
      <c r="K7" s="43" t="s">
        <v>38</v>
      </c>
      <c r="L7" s="26" t="s">
        <v>591</v>
      </c>
      <c r="M7" s="27">
        <v>24980</v>
      </c>
    </row>
    <row r="8" spans="1:13" ht="56.25" x14ac:dyDescent="0.2">
      <c r="A8" s="22">
        <v>4</v>
      </c>
      <c r="B8" s="55" t="s">
        <v>308</v>
      </c>
      <c r="C8" s="22" t="s">
        <v>34</v>
      </c>
      <c r="D8" s="24">
        <v>180000</v>
      </c>
      <c r="E8" s="24">
        <v>180000</v>
      </c>
      <c r="F8" s="58" t="s">
        <v>592</v>
      </c>
      <c r="G8" s="42">
        <v>180000</v>
      </c>
      <c r="H8" s="58" t="s">
        <v>592</v>
      </c>
      <c r="I8" s="42">
        <v>180000</v>
      </c>
      <c r="J8" s="55" t="s">
        <v>30</v>
      </c>
      <c r="K8" s="43" t="s">
        <v>48</v>
      </c>
      <c r="L8" s="26" t="s">
        <v>593</v>
      </c>
      <c r="M8" s="27">
        <v>24964</v>
      </c>
    </row>
    <row r="9" spans="1:13" ht="75" customHeight="1" x14ac:dyDescent="0.2">
      <c r="A9" s="22">
        <v>5</v>
      </c>
      <c r="B9" s="55" t="s">
        <v>594</v>
      </c>
      <c r="C9" s="22" t="s">
        <v>34</v>
      </c>
      <c r="D9" s="24">
        <v>170000</v>
      </c>
      <c r="E9" s="24">
        <v>170000</v>
      </c>
      <c r="F9" s="58" t="s">
        <v>37</v>
      </c>
      <c r="G9" s="42">
        <v>170000</v>
      </c>
      <c r="H9" s="58" t="s">
        <v>37</v>
      </c>
      <c r="I9" s="42">
        <v>170000</v>
      </c>
      <c r="J9" s="55" t="s">
        <v>30</v>
      </c>
      <c r="K9" s="43" t="s">
        <v>38</v>
      </c>
      <c r="L9" s="26" t="s">
        <v>595</v>
      </c>
      <c r="M9" s="27">
        <v>24988</v>
      </c>
    </row>
    <row r="10" spans="1:13" ht="39" customHeight="1" x14ac:dyDescent="0.2">
      <c r="A10" s="22">
        <v>6</v>
      </c>
      <c r="B10" s="55" t="s">
        <v>596</v>
      </c>
      <c r="C10" s="22" t="s">
        <v>34</v>
      </c>
      <c r="D10" s="24">
        <v>150000</v>
      </c>
      <c r="E10" s="24">
        <v>150000</v>
      </c>
      <c r="F10" s="58" t="s">
        <v>597</v>
      </c>
      <c r="G10" s="42">
        <v>150000</v>
      </c>
      <c r="H10" s="58" t="s">
        <v>597</v>
      </c>
      <c r="I10" s="42">
        <v>150000</v>
      </c>
      <c r="J10" s="55" t="s">
        <v>30</v>
      </c>
      <c r="K10" s="43" t="s">
        <v>48</v>
      </c>
      <c r="L10" s="26" t="s">
        <v>598</v>
      </c>
      <c r="M10" s="27">
        <v>24977</v>
      </c>
    </row>
    <row r="11" spans="1:13" ht="41.25" customHeight="1" x14ac:dyDescent="0.2">
      <c r="A11" s="22">
        <v>7</v>
      </c>
      <c r="B11" s="55" t="s">
        <v>599</v>
      </c>
      <c r="C11" s="22" t="s">
        <v>34</v>
      </c>
      <c r="D11" s="24">
        <v>134004</v>
      </c>
      <c r="E11" s="24">
        <v>134004</v>
      </c>
      <c r="F11" s="58" t="s">
        <v>81</v>
      </c>
      <c r="G11" s="42">
        <v>134004</v>
      </c>
      <c r="H11" s="58" t="s">
        <v>81</v>
      </c>
      <c r="I11" s="42">
        <v>134004</v>
      </c>
      <c r="J11" s="55" t="s">
        <v>30</v>
      </c>
      <c r="K11" s="43" t="s">
        <v>48</v>
      </c>
      <c r="L11" s="26" t="s">
        <v>600</v>
      </c>
      <c r="M11" s="27">
        <v>24988</v>
      </c>
    </row>
    <row r="12" spans="1:13" ht="75" x14ac:dyDescent="0.2">
      <c r="A12" s="22">
        <v>8</v>
      </c>
      <c r="B12" s="55" t="s">
        <v>601</v>
      </c>
      <c r="C12" s="22" t="s">
        <v>34</v>
      </c>
      <c r="D12" s="24">
        <v>80000</v>
      </c>
      <c r="E12" s="24">
        <v>80000</v>
      </c>
      <c r="F12" s="58" t="s">
        <v>602</v>
      </c>
      <c r="G12" s="42">
        <v>80000</v>
      </c>
      <c r="H12" s="58" t="s">
        <v>602</v>
      </c>
      <c r="I12" s="42">
        <v>80000</v>
      </c>
      <c r="J12" s="55" t="s">
        <v>30</v>
      </c>
      <c r="K12" s="43" t="s">
        <v>38</v>
      </c>
      <c r="L12" s="26" t="s">
        <v>603</v>
      </c>
      <c r="M12" s="27">
        <v>24981</v>
      </c>
    </row>
    <row r="13" spans="1:13" ht="74.25" customHeight="1" x14ac:dyDescent="0.2">
      <c r="A13" s="22">
        <v>9</v>
      </c>
      <c r="B13" s="55" t="s">
        <v>604</v>
      </c>
      <c r="C13" s="22" t="s">
        <v>34</v>
      </c>
      <c r="D13" s="24">
        <v>68000</v>
      </c>
      <c r="E13" s="24">
        <v>68000</v>
      </c>
      <c r="F13" s="58" t="s">
        <v>103</v>
      </c>
      <c r="G13" s="42">
        <v>68000</v>
      </c>
      <c r="H13" s="58" t="s">
        <v>103</v>
      </c>
      <c r="I13" s="42">
        <v>68000</v>
      </c>
      <c r="J13" s="55" t="s">
        <v>30</v>
      </c>
      <c r="K13" s="43" t="s">
        <v>38</v>
      </c>
      <c r="L13" s="26" t="s">
        <v>605</v>
      </c>
      <c r="M13" s="27">
        <v>24979</v>
      </c>
    </row>
    <row r="14" spans="1:13" ht="75" x14ac:dyDescent="0.2">
      <c r="A14" s="22">
        <v>10</v>
      </c>
      <c r="B14" s="55" t="s">
        <v>606</v>
      </c>
      <c r="C14" s="22" t="s">
        <v>34</v>
      </c>
      <c r="D14" s="24">
        <v>52500</v>
      </c>
      <c r="E14" s="24">
        <v>52500</v>
      </c>
      <c r="F14" s="58" t="s">
        <v>237</v>
      </c>
      <c r="G14" s="42">
        <v>52500</v>
      </c>
      <c r="H14" s="58" t="s">
        <v>237</v>
      </c>
      <c r="I14" s="42">
        <v>52500</v>
      </c>
      <c r="J14" s="55" t="s">
        <v>30</v>
      </c>
      <c r="K14" s="43" t="s">
        <v>38</v>
      </c>
      <c r="L14" s="26" t="s">
        <v>607</v>
      </c>
      <c r="M14" s="27">
        <v>24980</v>
      </c>
    </row>
    <row r="15" spans="1:13" ht="56.25" x14ac:dyDescent="0.2">
      <c r="A15" s="22">
        <v>11</v>
      </c>
      <c r="B15" s="55" t="s">
        <v>608</v>
      </c>
      <c r="C15" s="22" t="s">
        <v>34</v>
      </c>
      <c r="D15" s="24">
        <v>45000</v>
      </c>
      <c r="E15" s="24">
        <v>45000</v>
      </c>
      <c r="F15" s="58" t="s">
        <v>471</v>
      </c>
      <c r="G15" s="42">
        <v>45000</v>
      </c>
      <c r="H15" s="58" t="s">
        <v>471</v>
      </c>
      <c r="I15" s="42">
        <v>45000</v>
      </c>
      <c r="J15" s="55" t="s">
        <v>30</v>
      </c>
      <c r="K15" s="43" t="s">
        <v>38</v>
      </c>
      <c r="L15" s="26" t="s">
        <v>609</v>
      </c>
      <c r="M15" s="27">
        <v>24964</v>
      </c>
    </row>
    <row r="16" spans="1:13" ht="56.25" x14ac:dyDescent="0.2">
      <c r="A16" s="22">
        <v>12</v>
      </c>
      <c r="B16" s="55" t="s">
        <v>610</v>
      </c>
      <c r="C16" s="22" t="s">
        <v>34</v>
      </c>
      <c r="D16" s="24">
        <v>45000</v>
      </c>
      <c r="E16" s="24">
        <v>45000</v>
      </c>
      <c r="F16" s="58" t="s">
        <v>165</v>
      </c>
      <c r="G16" s="42">
        <v>44619</v>
      </c>
      <c r="H16" s="58" t="s">
        <v>165</v>
      </c>
      <c r="I16" s="42">
        <v>44619</v>
      </c>
      <c r="J16" s="55" t="s">
        <v>30</v>
      </c>
      <c r="K16" s="43" t="s">
        <v>38</v>
      </c>
      <c r="L16" s="26" t="s">
        <v>611</v>
      </c>
      <c r="M16" s="27">
        <v>24978</v>
      </c>
    </row>
    <row r="17" spans="1:13" ht="37.5" x14ac:dyDescent="0.2">
      <c r="A17" s="22">
        <v>13</v>
      </c>
      <c r="B17" s="55" t="s">
        <v>612</v>
      </c>
      <c r="C17" s="22" t="s">
        <v>34</v>
      </c>
      <c r="D17" s="24">
        <v>44000</v>
      </c>
      <c r="E17" s="24">
        <v>44000</v>
      </c>
      <c r="F17" s="58" t="s">
        <v>151</v>
      </c>
      <c r="G17" s="42">
        <v>44000</v>
      </c>
      <c r="H17" s="58" t="s">
        <v>151</v>
      </c>
      <c r="I17" s="42">
        <v>44000</v>
      </c>
      <c r="J17" s="55" t="s">
        <v>30</v>
      </c>
      <c r="K17" s="43" t="s">
        <v>48</v>
      </c>
      <c r="L17" s="26" t="s">
        <v>613</v>
      </c>
      <c r="M17" s="27">
        <v>24972</v>
      </c>
    </row>
    <row r="18" spans="1:13" ht="75" x14ac:dyDescent="0.2">
      <c r="A18" s="22">
        <v>14</v>
      </c>
      <c r="B18" s="55" t="s">
        <v>614</v>
      </c>
      <c r="C18" s="22" t="s">
        <v>34</v>
      </c>
      <c r="D18" s="24">
        <v>37500</v>
      </c>
      <c r="E18" s="24">
        <v>37500</v>
      </c>
      <c r="F18" s="58" t="s">
        <v>615</v>
      </c>
      <c r="G18" s="42">
        <v>37500</v>
      </c>
      <c r="H18" s="58" t="s">
        <v>615</v>
      </c>
      <c r="I18" s="42">
        <v>37500</v>
      </c>
      <c r="J18" s="55" t="s">
        <v>30</v>
      </c>
      <c r="K18" s="43" t="s">
        <v>38</v>
      </c>
      <c r="L18" s="26" t="s">
        <v>616</v>
      </c>
      <c r="M18" s="27">
        <v>24980</v>
      </c>
    </row>
    <row r="19" spans="1:13" ht="91.5" customHeight="1" x14ac:dyDescent="0.2">
      <c r="A19" s="22">
        <v>15</v>
      </c>
      <c r="B19" s="55" t="s">
        <v>617</v>
      </c>
      <c r="C19" s="22" t="s">
        <v>34</v>
      </c>
      <c r="D19" s="24">
        <v>25011</v>
      </c>
      <c r="E19" s="24">
        <v>25011</v>
      </c>
      <c r="F19" s="58" t="s">
        <v>88</v>
      </c>
      <c r="G19" s="42">
        <v>25011</v>
      </c>
      <c r="H19" s="58" t="s">
        <v>88</v>
      </c>
      <c r="I19" s="42">
        <v>25011</v>
      </c>
      <c r="J19" s="55" t="s">
        <v>30</v>
      </c>
      <c r="K19" s="43" t="s">
        <v>38</v>
      </c>
      <c r="L19" s="26" t="s">
        <v>618</v>
      </c>
      <c r="M19" s="27">
        <v>24964</v>
      </c>
    </row>
    <row r="20" spans="1:13" ht="37.5" x14ac:dyDescent="0.2">
      <c r="A20" s="22">
        <v>16</v>
      </c>
      <c r="B20" s="55" t="s">
        <v>619</v>
      </c>
      <c r="C20" s="22" t="s">
        <v>34</v>
      </c>
      <c r="D20" s="24">
        <v>30000</v>
      </c>
      <c r="E20" s="24">
        <v>24700</v>
      </c>
      <c r="F20" s="58" t="s">
        <v>120</v>
      </c>
      <c r="G20" s="42">
        <v>24700</v>
      </c>
      <c r="H20" s="58" t="s">
        <v>120</v>
      </c>
      <c r="I20" s="42">
        <v>24700</v>
      </c>
      <c r="J20" s="55" t="s">
        <v>30</v>
      </c>
      <c r="K20" s="43" t="s">
        <v>38</v>
      </c>
      <c r="L20" s="26" t="s">
        <v>620</v>
      </c>
      <c r="M20" s="27">
        <v>24979</v>
      </c>
    </row>
    <row r="21" spans="1:13" ht="37.5" x14ac:dyDescent="0.2">
      <c r="A21" s="22">
        <v>17</v>
      </c>
      <c r="B21" s="55" t="s">
        <v>621</v>
      </c>
      <c r="C21" s="22" t="s">
        <v>34</v>
      </c>
      <c r="D21" s="24">
        <v>22500</v>
      </c>
      <c r="E21" s="24">
        <v>22500</v>
      </c>
      <c r="F21" s="58" t="s">
        <v>151</v>
      </c>
      <c r="G21" s="42">
        <v>22410</v>
      </c>
      <c r="H21" s="58" t="s">
        <v>151</v>
      </c>
      <c r="I21" s="42">
        <v>22410</v>
      </c>
      <c r="J21" s="55" t="s">
        <v>30</v>
      </c>
      <c r="K21" s="43" t="s">
        <v>48</v>
      </c>
      <c r="L21" s="26" t="s">
        <v>622</v>
      </c>
      <c r="M21" s="27">
        <v>24978</v>
      </c>
    </row>
    <row r="22" spans="1:13" ht="75.75" customHeight="1" x14ac:dyDescent="0.2">
      <c r="A22" s="22">
        <v>18</v>
      </c>
      <c r="B22" s="55" t="s">
        <v>623</v>
      </c>
      <c r="C22" s="22" t="s">
        <v>34</v>
      </c>
      <c r="D22" s="24">
        <v>20000</v>
      </c>
      <c r="E22" s="24">
        <v>20000</v>
      </c>
      <c r="F22" s="58" t="s">
        <v>624</v>
      </c>
      <c r="G22" s="42">
        <v>20000</v>
      </c>
      <c r="H22" s="58" t="s">
        <v>625</v>
      </c>
      <c r="I22" s="42">
        <v>20000</v>
      </c>
      <c r="J22" s="55" t="s">
        <v>30</v>
      </c>
      <c r="K22" s="43" t="s">
        <v>38</v>
      </c>
      <c r="L22" s="26" t="s">
        <v>626</v>
      </c>
      <c r="M22" s="27">
        <v>24979</v>
      </c>
    </row>
    <row r="23" spans="1:13" ht="39.75" customHeight="1" x14ac:dyDescent="0.2">
      <c r="A23" s="22">
        <v>19</v>
      </c>
      <c r="B23" s="55" t="s">
        <v>627</v>
      </c>
      <c r="C23" s="22" t="s">
        <v>34</v>
      </c>
      <c r="D23" s="24">
        <v>18000</v>
      </c>
      <c r="E23" s="24">
        <v>18000</v>
      </c>
      <c r="F23" s="58" t="s">
        <v>628</v>
      </c>
      <c r="G23" s="42">
        <v>16200</v>
      </c>
      <c r="H23" s="58" t="s">
        <v>628</v>
      </c>
      <c r="I23" s="42">
        <v>16200</v>
      </c>
      <c r="J23" s="55" t="s">
        <v>30</v>
      </c>
      <c r="K23" s="43" t="s">
        <v>48</v>
      </c>
      <c r="L23" s="26" t="s">
        <v>629</v>
      </c>
      <c r="M23" s="27">
        <v>24974</v>
      </c>
    </row>
    <row r="24" spans="1:13" ht="37.5" x14ac:dyDescent="0.2">
      <c r="A24" s="22">
        <v>20</v>
      </c>
      <c r="B24" s="55" t="s">
        <v>630</v>
      </c>
      <c r="C24" s="22" t="s">
        <v>34</v>
      </c>
      <c r="D24" s="24">
        <v>16200</v>
      </c>
      <c r="E24" s="24">
        <v>20000</v>
      </c>
      <c r="F24" s="58" t="s">
        <v>628</v>
      </c>
      <c r="G24" s="42">
        <v>16200</v>
      </c>
      <c r="H24" s="58" t="s">
        <v>628</v>
      </c>
      <c r="I24" s="42">
        <v>16200</v>
      </c>
      <c r="J24" s="55" t="s">
        <v>30</v>
      </c>
      <c r="K24" s="43" t="s">
        <v>48</v>
      </c>
      <c r="L24" s="26" t="s">
        <v>631</v>
      </c>
      <c r="M24" s="27">
        <v>24966</v>
      </c>
    </row>
    <row r="25" spans="1:13" ht="75" customHeight="1" x14ac:dyDescent="0.2">
      <c r="A25" s="22">
        <v>21</v>
      </c>
      <c r="B25" s="55" t="s">
        <v>632</v>
      </c>
      <c r="C25" s="22" t="s">
        <v>34</v>
      </c>
      <c r="D25" s="24">
        <v>15600</v>
      </c>
      <c r="E25" s="24">
        <v>15600</v>
      </c>
      <c r="F25" s="58" t="s">
        <v>633</v>
      </c>
      <c r="G25" s="42">
        <v>15600</v>
      </c>
      <c r="H25" s="58" t="s">
        <v>633</v>
      </c>
      <c r="I25" s="42">
        <v>15600</v>
      </c>
      <c r="J25" s="55" t="s">
        <v>30</v>
      </c>
      <c r="K25" s="43" t="s">
        <v>38</v>
      </c>
      <c r="L25" s="26" t="s">
        <v>634</v>
      </c>
      <c r="M25" s="27">
        <v>24981</v>
      </c>
    </row>
    <row r="26" spans="1:13" ht="57.75" customHeight="1" x14ac:dyDescent="0.2">
      <c r="A26" s="22">
        <v>22</v>
      </c>
      <c r="B26" s="55" t="s">
        <v>635</v>
      </c>
      <c r="C26" s="22" t="s">
        <v>34</v>
      </c>
      <c r="D26" s="24">
        <v>13900</v>
      </c>
      <c r="E26" s="24">
        <v>13900</v>
      </c>
      <c r="F26" s="58" t="s">
        <v>88</v>
      </c>
      <c r="G26" s="42">
        <v>13820</v>
      </c>
      <c r="H26" s="58" t="s">
        <v>88</v>
      </c>
      <c r="I26" s="42">
        <v>13820</v>
      </c>
      <c r="J26" s="55" t="s">
        <v>30</v>
      </c>
      <c r="K26" s="43" t="s">
        <v>48</v>
      </c>
      <c r="L26" s="26" t="s">
        <v>636</v>
      </c>
      <c r="M26" s="27">
        <v>24981</v>
      </c>
    </row>
    <row r="27" spans="1:13" ht="37.5" x14ac:dyDescent="0.2">
      <c r="A27" s="22">
        <v>23</v>
      </c>
      <c r="B27" s="55" t="s">
        <v>637</v>
      </c>
      <c r="C27" s="22" t="s">
        <v>34</v>
      </c>
      <c r="D27" s="24">
        <v>11000</v>
      </c>
      <c r="E27" s="24">
        <v>11000</v>
      </c>
      <c r="F27" s="58" t="s">
        <v>120</v>
      </c>
      <c r="G27" s="42">
        <v>11000</v>
      </c>
      <c r="H27" s="58" t="s">
        <v>120</v>
      </c>
      <c r="I27" s="42">
        <v>11000</v>
      </c>
      <c r="J27" s="55" t="s">
        <v>30</v>
      </c>
      <c r="K27" s="43" t="s">
        <v>38</v>
      </c>
      <c r="L27" s="26" t="s">
        <v>638</v>
      </c>
      <c r="M27" s="27">
        <v>24974</v>
      </c>
    </row>
    <row r="28" spans="1:13" ht="37.5" x14ac:dyDescent="0.2">
      <c r="A28" s="22">
        <v>24</v>
      </c>
      <c r="B28" s="55" t="s">
        <v>639</v>
      </c>
      <c r="C28" s="22" t="s">
        <v>34</v>
      </c>
      <c r="D28" s="24">
        <v>10000</v>
      </c>
      <c r="E28" s="24">
        <v>10000</v>
      </c>
      <c r="F28" s="58" t="s">
        <v>51</v>
      </c>
      <c r="G28" s="42">
        <v>10000</v>
      </c>
      <c r="H28" s="58" t="s">
        <v>51</v>
      </c>
      <c r="I28" s="42">
        <v>10000</v>
      </c>
      <c r="J28" s="55" t="s">
        <v>30</v>
      </c>
      <c r="K28" s="43" t="s">
        <v>640</v>
      </c>
      <c r="L28" s="26" t="s">
        <v>641</v>
      </c>
      <c r="M28" s="27">
        <v>24987</v>
      </c>
    </row>
    <row r="29" spans="1:13" ht="56.25" x14ac:dyDescent="0.2">
      <c r="A29" s="22">
        <v>25</v>
      </c>
      <c r="B29" s="55" t="s">
        <v>642</v>
      </c>
      <c r="C29" s="22" t="s">
        <v>34</v>
      </c>
      <c r="D29" s="24">
        <v>9000</v>
      </c>
      <c r="E29" s="24">
        <v>9000</v>
      </c>
      <c r="F29" s="58" t="s">
        <v>88</v>
      </c>
      <c r="G29" s="42">
        <v>8960</v>
      </c>
      <c r="H29" s="58" t="s">
        <v>88</v>
      </c>
      <c r="I29" s="42">
        <v>8960</v>
      </c>
      <c r="J29" s="55" t="s">
        <v>30</v>
      </c>
      <c r="K29" s="43" t="s">
        <v>38</v>
      </c>
      <c r="L29" s="26" t="s">
        <v>643</v>
      </c>
      <c r="M29" s="27">
        <v>24980</v>
      </c>
    </row>
    <row r="30" spans="1:13" ht="95.25" customHeight="1" x14ac:dyDescent="0.2">
      <c r="A30" s="22">
        <v>26</v>
      </c>
      <c r="B30" s="55" t="s">
        <v>644</v>
      </c>
      <c r="C30" s="22" t="s">
        <v>34</v>
      </c>
      <c r="D30" s="24">
        <v>25389</v>
      </c>
      <c r="E30" s="24">
        <v>8289</v>
      </c>
      <c r="F30" s="58" t="s">
        <v>645</v>
      </c>
      <c r="G30" s="42">
        <v>8289</v>
      </c>
      <c r="H30" s="58" t="s">
        <v>645</v>
      </c>
      <c r="I30" s="42">
        <v>8289</v>
      </c>
      <c r="J30" s="55" t="s">
        <v>30</v>
      </c>
      <c r="K30" s="43" t="s">
        <v>38</v>
      </c>
      <c r="L30" s="26" t="s">
        <v>646</v>
      </c>
      <c r="M30" s="27">
        <v>24964</v>
      </c>
    </row>
    <row r="31" spans="1:13" ht="75" x14ac:dyDescent="0.2">
      <c r="A31" s="22">
        <v>27</v>
      </c>
      <c r="B31" s="55" t="s">
        <v>647</v>
      </c>
      <c r="C31" s="22" t="s">
        <v>34</v>
      </c>
      <c r="D31" s="24">
        <v>8000</v>
      </c>
      <c r="E31" s="24">
        <v>8000</v>
      </c>
      <c r="F31" s="58" t="s">
        <v>88</v>
      </c>
      <c r="G31" s="42">
        <v>8000</v>
      </c>
      <c r="H31" s="58" t="s">
        <v>88</v>
      </c>
      <c r="I31" s="42">
        <v>8000</v>
      </c>
      <c r="J31" s="55" t="s">
        <v>30</v>
      </c>
      <c r="K31" s="43" t="s">
        <v>38</v>
      </c>
      <c r="L31" s="26" t="s">
        <v>648</v>
      </c>
      <c r="M31" s="27">
        <v>24979</v>
      </c>
    </row>
    <row r="32" spans="1:13" ht="37.5" x14ac:dyDescent="0.2">
      <c r="A32" s="22">
        <v>28</v>
      </c>
      <c r="B32" s="55" t="s">
        <v>649</v>
      </c>
      <c r="C32" s="22" t="s">
        <v>34</v>
      </c>
      <c r="D32" s="24">
        <v>8000</v>
      </c>
      <c r="E32" s="24">
        <v>8000</v>
      </c>
      <c r="F32" s="58" t="s">
        <v>51</v>
      </c>
      <c r="G32" s="42">
        <v>8000</v>
      </c>
      <c r="H32" s="58" t="s">
        <v>51</v>
      </c>
      <c r="I32" s="42">
        <v>8000</v>
      </c>
      <c r="J32" s="55" t="s">
        <v>30</v>
      </c>
      <c r="K32" s="43" t="s">
        <v>640</v>
      </c>
      <c r="L32" s="26" t="s">
        <v>650</v>
      </c>
      <c r="M32" s="27">
        <v>24987</v>
      </c>
    </row>
    <row r="33" spans="1:13" ht="56.25" x14ac:dyDescent="0.2">
      <c r="A33" s="22">
        <v>29</v>
      </c>
      <c r="B33" s="55" t="s">
        <v>651</v>
      </c>
      <c r="C33" s="22" t="s">
        <v>34</v>
      </c>
      <c r="D33" s="24">
        <v>8000</v>
      </c>
      <c r="E33" s="24">
        <v>8000</v>
      </c>
      <c r="F33" s="58" t="s">
        <v>51</v>
      </c>
      <c r="G33" s="42">
        <v>8000</v>
      </c>
      <c r="H33" s="58" t="s">
        <v>51</v>
      </c>
      <c r="I33" s="42">
        <v>8000</v>
      </c>
      <c r="J33" s="55" t="s">
        <v>30</v>
      </c>
      <c r="K33" s="43" t="s">
        <v>640</v>
      </c>
      <c r="L33" s="26" t="s">
        <v>652</v>
      </c>
      <c r="M33" s="27">
        <v>24987</v>
      </c>
    </row>
    <row r="34" spans="1:13" ht="56.25" x14ac:dyDescent="0.2">
      <c r="A34" s="22">
        <v>30</v>
      </c>
      <c r="B34" s="55" t="s">
        <v>653</v>
      </c>
      <c r="C34" s="22" t="s">
        <v>34</v>
      </c>
      <c r="D34" s="24">
        <v>8000</v>
      </c>
      <c r="E34" s="24">
        <v>10000</v>
      </c>
      <c r="F34" s="58" t="s">
        <v>146</v>
      </c>
      <c r="G34" s="42">
        <v>8000</v>
      </c>
      <c r="H34" s="58" t="s">
        <v>146</v>
      </c>
      <c r="I34" s="42">
        <v>8000</v>
      </c>
      <c r="J34" s="55" t="s">
        <v>30</v>
      </c>
      <c r="K34" s="43" t="s">
        <v>48</v>
      </c>
      <c r="L34" s="26" t="s">
        <v>654</v>
      </c>
      <c r="M34" s="27">
        <v>24966</v>
      </c>
    </row>
    <row r="35" spans="1:13" ht="93" customHeight="1" x14ac:dyDescent="0.2">
      <c r="A35" s="22">
        <v>31</v>
      </c>
      <c r="B35" s="55" t="s">
        <v>655</v>
      </c>
      <c r="C35" s="22" t="s">
        <v>34</v>
      </c>
      <c r="D35" s="24">
        <v>25389</v>
      </c>
      <c r="E35" s="24">
        <v>7296</v>
      </c>
      <c r="F35" s="58" t="s">
        <v>656</v>
      </c>
      <c r="G35" s="42">
        <v>7296</v>
      </c>
      <c r="H35" s="58" t="s">
        <v>656</v>
      </c>
      <c r="I35" s="42">
        <v>7296</v>
      </c>
      <c r="J35" s="55" t="s">
        <v>30</v>
      </c>
      <c r="K35" s="43" t="s">
        <v>38</v>
      </c>
      <c r="L35" s="26" t="s">
        <v>657</v>
      </c>
      <c r="M35" s="27">
        <v>24964</v>
      </c>
    </row>
    <row r="36" spans="1:13" ht="75.75" customHeight="1" x14ac:dyDescent="0.2">
      <c r="A36" s="22">
        <v>32</v>
      </c>
      <c r="B36" s="55" t="s">
        <v>658</v>
      </c>
      <c r="C36" s="22" t="s">
        <v>34</v>
      </c>
      <c r="D36" s="24">
        <v>7000</v>
      </c>
      <c r="E36" s="24">
        <v>7000</v>
      </c>
      <c r="F36" s="58" t="s">
        <v>103</v>
      </c>
      <c r="G36" s="42">
        <v>7000</v>
      </c>
      <c r="H36" s="58" t="s">
        <v>103</v>
      </c>
      <c r="I36" s="42">
        <v>7000</v>
      </c>
      <c r="J36" s="55" t="s">
        <v>30</v>
      </c>
      <c r="K36" s="43" t="s">
        <v>38</v>
      </c>
      <c r="L36" s="26" t="s">
        <v>659</v>
      </c>
      <c r="M36" s="27">
        <v>24979</v>
      </c>
    </row>
    <row r="37" spans="1:13" ht="37.5" x14ac:dyDescent="0.2">
      <c r="A37" s="22">
        <v>33</v>
      </c>
      <c r="B37" s="55" t="s">
        <v>660</v>
      </c>
      <c r="C37" s="22" t="s">
        <v>34</v>
      </c>
      <c r="D37" s="24">
        <v>7000</v>
      </c>
      <c r="E37" s="24">
        <v>7000</v>
      </c>
      <c r="F37" s="58" t="s">
        <v>51</v>
      </c>
      <c r="G37" s="42">
        <v>7000</v>
      </c>
      <c r="H37" s="58" t="s">
        <v>51</v>
      </c>
      <c r="I37" s="42">
        <v>7000</v>
      </c>
      <c r="J37" s="55" t="s">
        <v>30</v>
      </c>
      <c r="K37" s="43" t="s">
        <v>640</v>
      </c>
      <c r="L37" s="26" t="s">
        <v>661</v>
      </c>
      <c r="M37" s="27">
        <v>24987</v>
      </c>
    </row>
    <row r="38" spans="1:13" ht="37.5" x14ac:dyDescent="0.2">
      <c r="A38" s="22">
        <v>34</v>
      </c>
      <c r="B38" s="55" t="s">
        <v>662</v>
      </c>
      <c r="C38" s="22" t="s">
        <v>34</v>
      </c>
      <c r="D38" s="24">
        <v>6000</v>
      </c>
      <c r="E38" s="24">
        <v>6000</v>
      </c>
      <c r="F38" s="58" t="s">
        <v>51</v>
      </c>
      <c r="G38" s="42">
        <v>6000</v>
      </c>
      <c r="H38" s="58" t="s">
        <v>51</v>
      </c>
      <c r="I38" s="42">
        <v>6000</v>
      </c>
      <c r="J38" s="55" t="s">
        <v>30</v>
      </c>
      <c r="K38" s="43" t="s">
        <v>640</v>
      </c>
      <c r="L38" s="26" t="s">
        <v>663</v>
      </c>
      <c r="M38" s="27">
        <v>24987</v>
      </c>
    </row>
    <row r="39" spans="1:13" ht="37.5" x14ac:dyDescent="0.2">
      <c r="A39" s="22">
        <v>35</v>
      </c>
      <c r="B39" s="55" t="s">
        <v>664</v>
      </c>
      <c r="C39" s="22" t="s">
        <v>34</v>
      </c>
      <c r="D39" s="24">
        <v>6000</v>
      </c>
      <c r="E39" s="24">
        <v>6000</v>
      </c>
      <c r="F39" s="58" t="s">
        <v>51</v>
      </c>
      <c r="G39" s="42">
        <v>6000</v>
      </c>
      <c r="H39" s="58" t="s">
        <v>51</v>
      </c>
      <c r="I39" s="42">
        <v>6000</v>
      </c>
      <c r="J39" s="55" t="s">
        <v>30</v>
      </c>
      <c r="K39" s="43" t="s">
        <v>640</v>
      </c>
      <c r="L39" s="26" t="s">
        <v>665</v>
      </c>
      <c r="M39" s="27">
        <v>24987</v>
      </c>
    </row>
    <row r="40" spans="1:13" ht="56.25" x14ac:dyDescent="0.2">
      <c r="A40" s="22">
        <v>36</v>
      </c>
      <c r="B40" s="55" t="s">
        <v>666</v>
      </c>
      <c r="C40" s="22" t="s">
        <v>34</v>
      </c>
      <c r="D40" s="24">
        <v>6200</v>
      </c>
      <c r="E40" s="24">
        <v>6200</v>
      </c>
      <c r="F40" s="58" t="s">
        <v>363</v>
      </c>
      <c r="G40" s="42">
        <v>5079.29</v>
      </c>
      <c r="H40" s="58" t="s">
        <v>363</v>
      </c>
      <c r="I40" s="42">
        <v>5079.29</v>
      </c>
      <c r="J40" s="55" t="s">
        <v>30</v>
      </c>
      <c r="K40" s="43" t="s">
        <v>38</v>
      </c>
      <c r="L40" s="26" t="s">
        <v>667</v>
      </c>
      <c r="M40" s="27">
        <v>24973</v>
      </c>
    </row>
    <row r="41" spans="1:13" ht="37.5" x14ac:dyDescent="0.2">
      <c r="A41" s="22">
        <v>37</v>
      </c>
      <c r="B41" s="55" t="s">
        <v>668</v>
      </c>
      <c r="C41" s="22" t="s">
        <v>34</v>
      </c>
      <c r="D41" s="24">
        <v>6000</v>
      </c>
      <c r="E41" s="24">
        <v>6000</v>
      </c>
      <c r="F41" s="58" t="s">
        <v>107</v>
      </c>
      <c r="G41" s="42">
        <v>4280</v>
      </c>
      <c r="H41" s="58" t="s">
        <v>107</v>
      </c>
      <c r="I41" s="42">
        <v>4280</v>
      </c>
      <c r="J41" s="55" t="s">
        <v>30</v>
      </c>
      <c r="K41" s="43" t="s">
        <v>38</v>
      </c>
      <c r="L41" s="26" t="s">
        <v>669</v>
      </c>
      <c r="M41" s="27">
        <v>24978</v>
      </c>
    </row>
    <row r="42" spans="1:13" ht="56.25" x14ac:dyDescent="0.2">
      <c r="A42" s="22">
        <v>38</v>
      </c>
      <c r="B42" s="55" t="s">
        <v>670</v>
      </c>
      <c r="C42" s="22" t="s">
        <v>34</v>
      </c>
      <c r="D42" s="24">
        <v>5000</v>
      </c>
      <c r="E42" s="24">
        <v>5000</v>
      </c>
      <c r="F42" s="58" t="s">
        <v>363</v>
      </c>
      <c r="G42" s="42">
        <v>4237.2</v>
      </c>
      <c r="H42" s="58" t="s">
        <v>363</v>
      </c>
      <c r="I42" s="42">
        <v>4237.2</v>
      </c>
      <c r="J42" s="55" t="s">
        <v>30</v>
      </c>
      <c r="K42" s="43" t="s">
        <v>38</v>
      </c>
      <c r="L42" s="26" t="s">
        <v>671</v>
      </c>
      <c r="M42" s="27">
        <v>24978</v>
      </c>
    </row>
    <row r="43" spans="1:13" ht="94.5" customHeight="1" x14ac:dyDescent="0.2">
      <c r="A43" s="22">
        <v>39</v>
      </c>
      <c r="B43" s="55" t="s">
        <v>672</v>
      </c>
      <c r="C43" s="22" t="s">
        <v>34</v>
      </c>
      <c r="D43" s="24">
        <v>25389</v>
      </c>
      <c r="E43" s="24">
        <v>4129</v>
      </c>
      <c r="F43" s="58" t="s">
        <v>673</v>
      </c>
      <c r="G43" s="42">
        <v>4129</v>
      </c>
      <c r="H43" s="58" t="s">
        <v>673</v>
      </c>
      <c r="I43" s="42">
        <v>4129</v>
      </c>
      <c r="J43" s="55" t="s">
        <v>30</v>
      </c>
      <c r="K43" s="43" t="s">
        <v>38</v>
      </c>
      <c r="L43" s="26" t="s">
        <v>674</v>
      </c>
      <c r="M43" s="27">
        <v>24964</v>
      </c>
    </row>
    <row r="44" spans="1:13" ht="93.75" customHeight="1" x14ac:dyDescent="0.2">
      <c r="A44" s="22">
        <v>40</v>
      </c>
      <c r="B44" s="55" t="s">
        <v>675</v>
      </c>
      <c r="C44" s="22" t="s">
        <v>34</v>
      </c>
      <c r="D44" s="24">
        <v>25389</v>
      </c>
      <c r="E44" s="24">
        <v>4123</v>
      </c>
      <c r="F44" s="58" t="s">
        <v>676</v>
      </c>
      <c r="G44" s="42">
        <v>4123</v>
      </c>
      <c r="H44" s="58" t="s">
        <v>676</v>
      </c>
      <c r="I44" s="42">
        <v>4123</v>
      </c>
      <c r="J44" s="55" t="s">
        <v>30</v>
      </c>
      <c r="K44" s="43" t="s">
        <v>38</v>
      </c>
      <c r="L44" s="26" t="s">
        <v>677</v>
      </c>
      <c r="M44" s="27">
        <v>24964</v>
      </c>
    </row>
    <row r="45" spans="1:13" ht="56.25" x14ac:dyDescent="0.2">
      <c r="A45" s="22">
        <v>41</v>
      </c>
      <c r="B45" s="55" t="s">
        <v>678</v>
      </c>
      <c r="C45" s="22" t="s">
        <v>34</v>
      </c>
      <c r="D45" s="24">
        <v>5000</v>
      </c>
      <c r="E45" s="24">
        <v>5000</v>
      </c>
      <c r="F45" s="58" t="s">
        <v>170</v>
      </c>
      <c r="G45" s="42">
        <v>4000</v>
      </c>
      <c r="H45" s="58" t="s">
        <v>170</v>
      </c>
      <c r="I45" s="42">
        <v>4000</v>
      </c>
      <c r="J45" s="55" t="s">
        <v>30</v>
      </c>
      <c r="K45" s="43" t="s">
        <v>38</v>
      </c>
      <c r="L45" s="26" t="s">
        <v>679</v>
      </c>
      <c r="M45" s="27">
        <v>24979</v>
      </c>
    </row>
    <row r="46" spans="1:13" ht="56.25" x14ac:dyDescent="0.2">
      <c r="A46" s="22">
        <v>42</v>
      </c>
      <c r="B46" s="55" t="s">
        <v>680</v>
      </c>
      <c r="C46" s="22" t="s">
        <v>34</v>
      </c>
      <c r="D46" s="24">
        <v>4000</v>
      </c>
      <c r="E46" s="24">
        <v>4000</v>
      </c>
      <c r="F46" s="58" t="s">
        <v>170</v>
      </c>
      <c r="G46" s="42">
        <v>3990</v>
      </c>
      <c r="H46" s="58" t="s">
        <v>170</v>
      </c>
      <c r="I46" s="42">
        <v>3990</v>
      </c>
      <c r="J46" s="55" t="s">
        <v>30</v>
      </c>
      <c r="K46" s="43" t="s">
        <v>38</v>
      </c>
      <c r="L46" s="26" t="s">
        <v>681</v>
      </c>
      <c r="M46" s="27">
        <v>24977</v>
      </c>
    </row>
    <row r="47" spans="1:13" ht="56.25" x14ac:dyDescent="0.2">
      <c r="A47" s="22">
        <v>43</v>
      </c>
      <c r="B47" s="55" t="s">
        <v>682</v>
      </c>
      <c r="C47" s="22" t="s">
        <v>34</v>
      </c>
      <c r="D47" s="24">
        <v>3500</v>
      </c>
      <c r="E47" s="24">
        <v>3500</v>
      </c>
      <c r="F47" s="58" t="s">
        <v>170</v>
      </c>
      <c r="G47" s="42">
        <v>3500</v>
      </c>
      <c r="H47" s="58" t="s">
        <v>170</v>
      </c>
      <c r="I47" s="42">
        <v>3500</v>
      </c>
      <c r="J47" s="55" t="s">
        <v>30</v>
      </c>
      <c r="K47" s="43" t="s">
        <v>38</v>
      </c>
      <c r="L47" s="26" t="s">
        <v>683</v>
      </c>
      <c r="M47" s="27">
        <v>24981</v>
      </c>
    </row>
    <row r="48" spans="1:13" ht="56.25" x14ac:dyDescent="0.2">
      <c r="A48" s="22">
        <v>44</v>
      </c>
      <c r="B48" s="55" t="s">
        <v>684</v>
      </c>
      <c r="C48" s="22" t="s">
        <v>34</v>
      </c>
      <c r="D48" s="24">
        <v>3210</v>
      </c>
      <c r="E48" s="24">
        <v>3210</v>
      </c>
      <c r="F48" s="58" t="s">
        <v>165</v>
      </c>
      <c r="G48" s="42">
        <v>3210</v>
      </c>
      <c r="H48" s="58" t="s">
        <v>165</v>
      </c>
      <c r="I48" s="42">
        <v>3210</v>
      </c>
      <c r="J48" s="55" t="s">
        <v>30</v>
      </c>
      <c r="K48" s="43" t="s">
        <v>38</v>
      </c>
      <c r="L48" s="26" t="s">
        <v>685</v>
      </c>
      <c r="M48" s="27">
        <v>24965</v>
      </c>
    </row>
    <row r="49" spans="1:14" ht="37.5" x14ac:dyDescent="0.2">
      <c r="A49" s="22">
        <v>45</v>
      </c>
      <c r="B49" s="55" t="s">
        <v>686</v>
      </c>
      <c r="C49" s="22" t="s">
        <v>34</v>
      </c>
      <c r="D49" s="24">
        <v>2500</v>
      </c>
      <c r="E49" s="24">
        <v>2500</v>
      </c>
      <c r="F49" s="58" t="s">
        <v>107</v>
      </c>
      <c r="G49" s="42">
        <v>2461</v>
      </c>
      <c r="H49" s="58" t="s">
        <v>107</v>
      </c>
      <c r="I49" s="42">
        <v>2461</v>
      </c>
      <c r="J49" s="55" t="s">
        <v>30</v>
      </c>
      <c r="K49" s="43" t="s">
        <v>38</v>
      </c>
      <c r="L49" s="26" t="s">
        <v>687</v>
      </c>
      <c r="M49" s="27">
        <v>24972</v>
      </c>
    </row>
    <row r="50" spans="1:14" ht="95.25" customHeight="1" x14ac:dyDescent="0.2">
      <c r="A50" s="22">
        <v>46</v>
      </c>
      <c r="B50" s="55" t="s">
        <v>688</v>
      </c>
      <c r="C50" s="22" t="s">
        <v>34</v>
      </c>
      <c r="D50" s="24">
        <v>25389</v>
      </c>
      <c r="E50" s="24">
        <v>1552</v>
      </c>
      <c r="F50" s="58" t="s">
        <v>689</v>
      </c>
      <c r="G50" s="42">
        <v>1552</v>
      </c>
      <c r="H50" s="58" t="s">
        <v>689</v>
      </c>
      <c r="I50" s="42">
        <v>1552</v>
      </c>
      <c r="J50" s="55" t="s">
        <v>30</v>
      </c>
      <c r="K50" s="43" t="s">
        <v>38</v>
      </c>
      <c r="L50" s="26" t="s">
        <v>690</v>
      </c>
      <c r="M50" s="27">
        <v>24964</v>
      </c>
    </row>
    <row r="51" spans="1:14" ht="37.5" x14ac:dyDescent="0.2">
      <c r="A51" s="22">
        <v>47</v>
      </c>
      <c r="B51" s="55" t="s">
        <v>691</v>
      </c>
      <c r="C51" s="22" t="s">
        <v>34</v>
      </c>
      <c r="D51" s="24">
        <v>1000</v>
      </c>
      <c r="E51" s="24">
        <v>750</v>
      </c>
      <c r="F51" s="58" t="s">
        <v>120</v>
      </c>
      <c r="G51" s="42">
        <v>750</v>
      </c>
      <c r="H51" s="58" t="s">
        <v>120</v>
      </c>
      <c r="I51" s="42">
        <v>750</v>
      </c>
      <c r="J51" s="55" t="s">
        <v>30</v>
      </c>
      <c r="K51" s="43" t="s">
        <v>38</v>
      </c>
      <c r="L51" s="26" t="s">
        <v>692</v>
      </c>
      <c r="M51" s="27">
        <v>24973</v>
      </c>
    </row>
    <row r="52" spans="1:14" ht="21" customHeight="1" x14ac:dyDescent="0.3">
      <c r="A52" s="28"/>
      <c r="B52" s="67"/>
      <c r="C52" s="28"/>
      <c r="D52" s="28"/>
      <c r="E52" s="28"/>
      <c r="F52" s="28"/>
      <c r="G52" s="28"/>
      <c r="H52" s="29" t="s">
        <v>75</v>
      </c>
      <c r="I52" s="30">
        <f>SUM(I5:I51)</f>
        <v>3391065.49</v>
      </c>
      <c r="J52" s="28"/>
      <c r="K52" s="28"/>
      <c r="L52" s="28"/>
      <c r="M52" s="28"/>
      <c r="N52" s="59"/>
    </row>
    <row r="53" spans="1:14" ht="21" customHeight="1" x14ac:dyDescent="0.3">
      <c r="A53" s="28"/>
      <c r="B53" s="67"/>
      <c r="C53" s="28"/>
      <c r="D53" s="28"/>
      <c r="E53" s="28"/>
      <c r="F53" s="28"/>
      <c r="G53" s="28"/>
      <c r="H53" s="29"/>
      <c r="I53" s="31"/>
      <c r="J53" s="28"/>
      <c r="K53" s="28"/>
      <c r="L53" s="28"/>
      <c r="M53" s="28"/>
      <c r="N53" s="59"/>
    </row>
    <row r="54" spans="1:14" ht="21" customHeight="1" x14ac:dyDescent="0.3">
      <c r="A54" s="28"/>
      <c r="B54" s="67"/>
      <c r="C54" s="28"/>
      <c r="D54" s="28"/>
      <c r="E54" s="32" t="s">
        <v>1132</v>
      </c>
      <c r="F54" s="29"/>
      <c r="G54" s="29"/>
      <c r="H54" s="33"/>
      <c r="I54" s="28"/>
      <c r="J54" s="28"/>
      <c r="K54" s="28"/>
      <c r="L54" s="28"/>
      <c r="M54" s="28"/>
      <c r="N54" s="59"/>
    </row>
    <row r="55" spans="1:14" ht="21" customHeight="1" x14ac:dyDescent="0.3">
      <c r="A55" s="28"/>
      <c r="B55" s="67"/>
      <c r="C55" s="28"/>
      <c r="D55" s="28"/>
      <c r="E55" s="32"/>
      <c r="F55" s="29"/>
      <c r="G55" s="29"/>
      <c r="H55" s="33"/>
      <c r="I55" s="28"/>
      <c r="J55" s="28"/>
      <c r="K55" s="28"/>
      <c r="L55" s="28"/>
      <c r="M55" s="28"/>
      <c r="N55" s="59"/>
    </row>
    <row r="56" spans="1:14" ht="21" customHeight="1" x14ac:dyDescent="0.3">
      <c r="A56" s="28"/>
      <c r="B56" s="67"/>
      <c r="C56" s="28"/>
      <c r="D56" s="28"/>
      <c r="E56" s="28"/>
      <c r="F56" s="3" t="s">
        <v>4</v>
      </c>
      <c r="G56" s="34" t="s">
        <v>5</v>
      </c>
      <c r="H56" s="3" t="s">
        <v>6</v>
      </c>
      <c r="I56" s="28"/>
      <c r="J56" s="28"/>
      <c r="K56" s="28"/>
      <c r="L56" s="28"/>
      <c r="M56" s="28"/>
      <c r="N56" s="59"/>
    </row>
    <row r="57" spans="1:14" ht="21" customHeight="1" x14ac:dyDescent="0.3">
      <c r="A57" s="28"/>
      <c r="B57" s="67"/>
      <c r="C57" s="28"/>
      <c r="D57" s="28"/>
      <c r="E57" s="28"/>
      <c r="F57" s="35" t="s">
        <v>76</v>
      </c>
      <c r="G57" s="2">
        <v>0</v>
      </c>
      <c r="H57" s="45">
        <v>0</v>
      </c>
      <c r="I57" s="28"/>
      <c r="J57" s="28"/>
      <c r="K57" s="28"/>
      <c r="L57" s="28"/>
      <c r="M57" s="28"/>
      <c r="N57" s="59"/>
    </row>
    <row r="58" spans="1:14" ht="21" customHeight="1" x14ac:dyDescent="0.3">
      <c r="A58" s="28"/>
      <c r="B58" s="67"/>
      <c r="C58" s="28"/>
      <c r="D58" s="28"/>
      <c r="E58" s="28"/>
      <c r="F58" s="35" t="s">
        <v>8</v>
      </c>
      <c r="G58" s="2">
        <v>0</v>
      </c>
      <c r="H58" s="45">
        <v>0</v>
      </c>
      <c r="I58" s="28"/>
      <c r="J58" s="28"/>
      <c r="K58" s="28"/>
      <c r="L58" s="28"/>
      <c r="M58" s="28"/>
      <c r="N58" s="59"/>
    </row>
    <row r="59" spans="1:14" ht="21" customHeight="1" x14ac:dyDescent="0.3">
      <c r="A59" s="28"/>
      <c r="B59" s="67"/>
      <c r="C59" s="28"/>
      <c r="D59" s="28"/>
      <c r="E59" s="28"/>
      <c r="F59" s="35" t="s">
        <v>9</v>
      </c>
      <c r="G59" s="2">
        <f>G60-G57</f>
        <v>47</v>
      </c>
      <c r="H59" s="60">
        <f>H60-H57</f>
        <v>3391065.49</v>
      </c>
      <c r="I59" s="28"/>
      <c r="J59" s="28"/>
      <c r="K59" s="28"/>
      <c r="L59" s="28"/>
      <c r="M59" s="28"/>
      <c r="N59" s="59"/>
    </row>
    <row r="60" spans="1:14" ht="21" customHeight="1" x14ac:dyDescent="0.3">
      <c r="A60" s="28"/>
      <c r="B60" s="67"/>
      <c r="C60" s="28"/>
      <c r="D60" s="28"/>
      <c r="E60" s="28"/>
      <c r="F60" s="1" t="s">
        <v>12</v>
      </c>
      <c r="G60" s="1">
        <v>47</v>
      </c>
      <c r="H60" s="39">
        <v>3391065.49</v>
      </c>
      <c r="I60" s="28"/>
      <c r="J60" s="28"/>
      <c r="K60" s="28"/>
      <c r="L60" s="28"/>
      <c r="M60" s="28"/>
      <c r="N60" s="59"/>
    </row>
    <row r="61" spans="1:14" ht="21" customHeight="1" x14ac:dyDescent="0.3">
      <c r="A61" s="28"/>
      <c r="B61" s="67"/>
      <c r="C61" s="28"/>
      <c r="D61" s="28"/>
      <c r="E61" s="28"/>
      <c r="F61" s="28"/>
      <c r="G61" s="28"/>
      <c r="H61" s="33"/>
      <c r="I61" s="28"/>
      <c r="J61" s="28"/>
      <c r="K61" s="28"/>
      <c r="L61" s="28"/>
      <c r="M61" s="28"/>
      <c r="N61" s="59"/>
    </row>
    <row r="62" spans="1:14" ht="21" customHeight="1" x14ac:dyDescent="0.3">
      <c r="A62" s="28"/>
      <c r="B62" s="67"/>
      <c r="C62" s="28"/>
      <c r="D62" s="28"/>
      <c r="E62" s="99" t="s">
        <v>13</v>
      </c>
      <c r="F62" s="99"/>
      <c r="G62" s="28"/>
      <c r="H62" s="33"/>
      <c r="I62" s="28"/>
      <c r="J62" s="28"/>
      <c r="K62" s="28"/>
      <c r="L62" s="28"/>
      <c r="M62" s="28"/>
      <c r="N62" s="59"/>
    </row>
    <row r="63" spans="1:14" ht="21" customHeight="1" x14ac:dyDescent="0.3">
      <c r="A63" s="28"/>
      <c r="B63" s="67"/>
      <c r="C63" s="28"/>
      <c r="D63" s="28"/>
      <c r="E63" s="61">
        <v>1</v>
      </c>
      <c r="F63" s="28" t="s">
        <v>77</v>
      </c>
      <c r="G63" s="28"/>
      <c r="H63" s="33"/>
      <c r="I63" s="28"/>
      <c r="J63" s="28"/>
      <c r="K63" s="28"/>
      <c r="L63" s="28"/>
      <c r="M63" s="28"/>
      <c r="N63" s="59"/>
    </row>
    <row r="64" spans="1:14" ht="21" customHeight="1" x14ac:dyDescent="0.3">
      <c r="A64" s="28"/>
      <c r="B64" s="67"/>
      <c r="C64" s="28"/>
      <c r="D64" s="28"/>
      <c r="E64" s="61">
        <v>2</v>
      </c>
      <c r="F64" s="28" t="s">
        <v>77</v>
      </c>
      <c r="G64" s="28"/>
      <c r="H64" s="33"/>
      <c r="I64" s="28"/>
      <c r="J64" s="28"/>
      <c r="K64" s="28"/>
      <c r="L64" s="28"/>
      <c r="M64" s="28"/>
      <c r="N64" s="59"/>
    </row>
    <row r="65" spans="1:14" ht="21" customHeight="1" x14ac:dyDescent="0.3">
      <c r="A65" s="28"/>
      <c r="B65" s="67"/>
      <c r="C65" s="28"/>
      <c r="D65" s="28"/>
      <c r="E65" s="61">
        <v>3</v>
      </c>
      <c r="F65" s="28" t="s">
        <v>77</v>
      </c>
      <c r="G65" s="28"/>
      <c r="H65" s="33"/>
      <c r="I65" s="28"/>
      <c r="J65" s="28"/>
      <c r="K65" s="28"/>
      <c r="L65" s="28"/>
      <c r="M65" s="28"/>
      <c r="N65" s="59"/>
    </row>
    <row r="66" spans="1:14" ht="21" customHeight="1" x14ac:dyDescent="0.3">
      <c r="A66" s="28"/>
      <c r="B66" s="67"/>
      <c r="C66" s="28"/>
      <c r="D66" s="28"/>
      <c r="E66" s="61">
        <v>4</v>
      </c>
      <c r="F66" s="28" t="s">
        <v>77</v>
      </c>
      <c r="G66" s="28"/>
      <c r="H66" s="33"/>
      <c r="I66" s="28"/>
      <c r="J66" s="28"/>
      <c r="K66" s="28"/>
      <c r="L66" s="28"/>
      <c r="M66" s="28"/>
      <c r="N66" s="59"/>
    </row>
    <row r="67" spans="1:14" ht="21" customHeight="1" x14ac:dyDescent="0.3">
      <c r="A67" s="28"/>
      <c r="B67" s="67"/>
      <c r="C67" s="28"/>
      <c r="D67" s="28"/>
      <c r="E67" s="61">
        <v>5</v>
      </c>
      <c r="F67" s="28" t="s">
        <v>77</v>
      </c>
      <c r="G67" s="28"/>
      <c r="H67" s="33"/>
      <c r="I67" s="28"/>
      <c r="J67" s="28"/>
      <c r="K67" s="28"/>
      <c r="L67" s="28"/>
      <c r="M67" s="28"/>
      <c r="N67" s="59"/>
    </row>
    <row r="68" spans="1:14" ht="21" customHeight="1" x14ac:dyDescent="0.3">
      <c r="A68" s="28"/>
      <c r="B68" s="67"/>
      <c r="C68" s="28"/>
      <c r="D68" s="28"/>
      <c r="E68" s="28"/>
      <c r="F68" s="28"/>
      <c r="G68" s="28"/>
      <c r="H68" s="33"/>
      <c r="I68" s="28"/>
      <c r="J68" s="28"/>
      <c r="K68" s="28"/>
      <c r="L68" s="28"/>
      <c r="M68" s="28"/>
      <c r="N68" s="59"/>
    </row>
    <row r="69" spans="1:14" ht="21" customHeight="1" x14ac:dyDescent="0.3">
      <c r="A69" s="28"/>
      <c r="B69" s="67"/>
      <c r="C69" s="28"/>
      <c r="D69" s="28"/>
      <c r="E69" s="32" t="s">
        <v>14</v>
      </c>
      <c r="F69" s="28"/>
      <c r="G69" s="28"/>
      <c r="H69" s="33"/>
      <c r="I69" s="28"/>
      <c r="J69" s="28"/>
      <c r="K69" s="28"/>
      <c r="L69" s="28"/>
      <c r="M69" s="28"/>
      <c r="N69" s="59"/>
    </row>
    <row r="70" spans="1:14" ht="21" customHeight="1" x14ac:dyDescent="0.3">
      <c r="A70" s="28"/>
      <c r="B70" s="67"/>
      <c r="C70" s="28"/>
      <c r="D70" s="28"/>
      <c r="E70" s="61">
        <v>1</v>
      </c>
      <c r="F70" s="28" t="s">
        <v>77</v>
      </c>
      <c r="G70" s="28"/>
      <c r="H70" s="33"/>
      <c r="I70" s="28"/>
      <c r="J70" s="28"/>
      <c r="K70" s="28"/>
      <c r="L70" s="28"/>
      <c r="M70" s="28"/>
      <c r="N70" s="59"/>
    </row>
    <row r="71" spans="1:14" ht="21" customHeight="1" x14ac:dyDescent="0.3">
      <c r="A71" s="28"/>
      <c r="B71" s="67"/>
      <c r="C71" s="28"/>
      <c r="D71" s="28"/>
      <c r="E71" s="61">
        <v>2</v>
      </c>
      <c r="F71" s="28" t="s">
        <v>77</v>
      </c>
      <c r="G71" s="28"/>
      <c r="H71" s="33"/>
      <c r="I71" s="28"/>
      <c r="J71" s="28"/>
      <c r="K71" s="28"/>
      <c r="L71" s="28"/>
      <c r="M71" s="28"/>
      <c r="N71" s="59"/>
    </row>
    <row r="72" spans="1:14" ht="21" customHeight="1" x14ac:dyDescent="0.3">
      <c r="A72" s="28"/>
      <c r="B72" s="67"/>
      <c r="C72" s="28"/>
      <c r="D72" s="28"/>
      <c r="E72" s="61">
        <v>3</v>
      </c>
      <c r="F72" s="28" t="s">
        <v>77</v>
      </c>
      <c r="G72" s="28"/>
      <c r="H72" s="33"/>
      <c r="I72" s="28"/>
      <c r="J72" s="28"/>
      <c r="K72" s="28"/>
      <c r="L72" s="28"/>
      <c r="M72" s="28"/>
      <c r="N72" s="59"/>
    </row>
    <row r="73" spans="1:14" ht="21" customHeight="1" x14ac:dyDescent="0.3">
      <c r="A73" s="28"/>
      <c r="B73" s="67"/>
      <c r="C73" s="28"/>
      <c r="D73" s="28"/>
      <c r="E73" s="61">
        <v>4</v>
      </c>
      <c r="F73" s="28" t="s">
        <v>77</v>
      </c>
      <c r="G73" s="28"/>
      <c r="H73" s="33"/>
      <c r="I73" s="28"/>
      <c r="J73" s="28"/>
      <c r="K73" s="28"/>
      <c r="L73" s="28"/>
      <c r="M73" s="28"/>
      <c r="N73" s="59"/>
    </row>
    <row r="74" spans="1:14" ht="21" customHeight="1" x14ac:dyDescent="0.3">
      <c r="A74" s="28"/>
      <c r="B74" s="67"/>
      <c r="C74" s="28"/>
      <c r="D74" s="28"/>
      <c r="E74" s="61">
        <v>5</v>
      </c>
      <c r="F74" s="28" t="s">
        <v>77</v>
      </c>
      <c r="G74" s="28"/>
      <c r="H74" s="33"/>
      <c r="I74" s="28"/>
      <c r="J74" s="28"/>
      <c r="K74" s="28"/>
      <c r="L74" s="28"/>
      <c r="M74" s="28"/>
      <c r="N74" s="59"/>
    </row>
    <row r="75" spans="1:14" ht="21" customHeight="1" x14ac:dyDescent="0.2"/>
    <row r="76" spans="1:14" ht="21" customHeight="1" x14ac:dyDescent="0.2"/>
    <row r="77" spans="1:14" ht="21" customHeight="1" x14ac:dyDescent="0.2"/>
    <row r="78" spans="1:14" ht="21" customHeight="1" x14ac:dyDescent="0.2"/>
    <row r="79" spans="1:14" ht="21" customHeight="1" x14ac:dyDescent="0.2"/>
    <row r="80" spans="1:14" ht="21" customHeight="1" x14ac:dyDescent="0.2"/>
    <row r="81" ht="21" customHeight="1" x14ac:dyDescent="0.2"/>
    <row r="82" ht="21" customHeight="1" x14ac:dyDescent="0.2"/>
    <row r="83" ht="21" customHeight="1" x14ac:dyDescent="0.2"/>
    <row r="84" ht="21" customHeight="1" x14ac:dyDescent="0.2"/>
    <row r="85" ht="21" customHeight="1" x14ac:dyDescent="0.2"/>
    <row r="86" ht="21" customHeight="1" x14ac:dyDescent="0.2"/>
    <row r="87" ht="21" customHeight="1" x14ac:dyDescent="0.2"/>
    <row r="88" ht="21" customHeight="1" x14ac:dyDescent="0.2"/>
    <row r="89" ht="21" customHeight="1" x14ac:dyDescent="0.2"/>
    <row r="90" ht="21" customHeight="1" x14ac:dyDescent="0.2"/>
    <row r="91" ht="21" customHeight="1" x14ac:dyDescent="0.2"/>
    <row r="92" ht="21" customHeight="1" x14ac:dyDescent="0.2"/>
    <row r="93" ht="21" customHeight="1" x14ac:dyDescent="0.2"/>
    <row r="94" ht="21" customHeight="1" x14ac:dyDescent="0.2"/>
    <row r="95" ht="21" customHeight="1" x14ac:dyDescent="0.2"/>
    <row r="96" ht="21" customHeight="1" x14ac:dyDescent="0.2"/>
    <row r="97" ht="21" customHeight="1" x14ac:dyDescent="0.2"/>
    <row r="98" ht="21" customHeight="1" x14ac:dyDescent="0.2"/>
    <row r="99" ht="21" customHeight="1" x14ac:dyDescent="0.2"/>
    <row r="100" ht="21" customHeight="1" x14ac:dyDescent="0.2"/>
    <row r="101" ht="21" customHeight="1" x14ac:dyDescent="0.2"/>
    <row r="102" ht="21" customHeight="1" x14ac:dyDescent="0.2"/>
    <row r="103" ht="21" customHeight="1" x14ac:dyDescent="0.2"/>
    <row r="104" ht="21" customHeight="1" x14ac:dyDescent="0.2"/>
    <row r="105" ht="21" customHeight="1" x14ac:dyDescent="0.2"/>
    <row r="106" ht="21" customHeight="1" x14ac:dyDescent="0.2"/>
    <row r="107" ht="21" customHeight="1" x14ac:dyDescent="0.2"/>
    <row r="108" ht="21" customHeight="1" x14ac:dyDescent="0.2"/>
    <row r="109" ht="21" customHeight="1" x14ac:dyDescent="0.2"/>
    <row r="110" ht="21" customHeight="1" x14ac:dyDescent="0.2"/>
    <row r="111" ht="21" customHeight="1" x14ac:dyDescent="0.2"/>
    <row r="112" ht="21" customHeight="1" x14ac:dyDescent="0.2"/>
    <row r="113" ht="21" customHeight="1" x14ac:dyDescent="0.2"/>
    <row r="114" ht="21" customHeight="1" x14ac:dyDescent="0.2"/>
    <row r="115" ht="21" customHeight="1" x14ac:dyDescent="0.2"/>
    <row r="116" ht="21" customHeight="1" x14ac:dyDescent="0.2"/>
    <row r="117" ht="21" customHeight="1" x14ac:dyDescent="0.2"/>
    <row r="118" ht="21" customHeight="1" x14ac:dyDescent="0.2"/>
    <row r="119" ht="21" customHeight="1" x14ac:dyDescent="0.2"/>
    <row r="120" ht="21" customHeight="1" x14ac:dyDescent="0.2"/>
    <row r="121" ht="21" customHeight="1" x14ac:dyDescent="0.2"/>
    <row r="122" ht="21" customHeight="1" x14ac:dyDescent="0.2"/>
    <row r="123" ht="21" customHeight="1" x14ac:dyDescent="0.2"/>
    <row r="124" ht="21" customHeight="1" x14ac:dyDescent="0.2"/>
    <row r="125" ht="21" customHeight="1" x14ac:dyDescent="0.2"/>
    <row r="126" ht="21" customHeight="1" x14ac:dyDescent="0.2"/>
    <row r="127" ht="21" customHeight="1" x14ac:dyDescent="0.2"/>
    <row r="128" ht="21" customHeight="1" x14ac:dyDescent="0.2"/>
    <row r="129" ht="21" customHeight="1" x14ac:dyDescent="0.2"/>
    <row r="130" ht="21" customHeight="1" x14ac:dyDescent="0.2"/>
    <row r="131" ht="21" customHeight="1" x14ac:dyDescent="0.2"/>
    <row r="132" ht="21" customHeight="1" x14ac:dyDescent="0.2"/>
    <row r="133" ht="21" customHeight="1" x14ac:dyDescent="0.2"/>
    <row r="134" ht="21" customHeight="1" x14ac:dyDescent="0.2"/>
    <row r="135" ht="21" customHeight="1" x14ac:dyDescent="0.2"/>
    <row r="136" ht="21" customHeight="1" x14ac:dyDescent="0.2"/>
    <row r="137" ht="21" customHeight="1" x14ac:dyDescent="0.2"/>
    <row r="138" ht="21" customHeight="1" x14ac:dyDescent="0.2"/>
    <row r="139" ht="21" customHeight="1" x14ac:dyDescent="0.2"/>
    <row r="140" ht="21" customHeight="1" x14ac:dyDescent="0.2"/>
    <row r="141" ht="21" customHeight="1" x14ac:dyDescent="0.2"/>
    <row r="142" ht="21" customHeight="1" x14ac:dyDescent="0.2"/>
    <row r="143" ht="21" customHeight="1" x14ac:dyDescent="0.2"/>
    <row r="144" ht="21" customHeight="1" x14ac:dyDescent="0.2"/>
    <row r="145" ht="21" customHeight="1" x14ac:dyDescent="0.2"/>
  </sheetData>
  <mergeCells count="7">
    <mergeCell ref="E62:F62"/>
    <mergeCell ref="A1:M1"/>
    <mergeCell ref="A2:M2"/>
    <mergeCell ref="A3:M3"/>
    <mergeCell ref="F4:G4"/>
    <mergeCell ref="H4:I4"/>
    <mergeCell ref="K4:M4"/>
  </mergeCells>
  <pageMargins left="3.9583333333333297E-2" right="3.9583333333333297E-2" top="3.9583333333333297E-2" bottom="3.9583333333333297E-2" header="0.511811023622047" footer="0.511811023622047"/>
  <pageSetup paperSize="9" scale="85" orientation="landscape" horizontalDpi="300" verticalDpi="300" r:id="rId1"/>
  <rowBreaks count="1" manualBreakCount="1">
    <brk id="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</vt:i4>
      </vt:variant>
    </vt:vector>
  </HeadingPairs>
  <TitlesOfParts>
    <vt:vector size="14" baseType="lpstr">
      <vt:lpstr>รายงานสรุป</vt:lpstr>
      <vt:lpstr>ต.ค.</vt:lpstr>
      <vt:lpstr>พ.ย.</vt:lpstr>
      <vt:lpstr>ธ.ค.</vt:lpstr>
      <vt:lpstr>ม.ค.</vt:lpstr>
      <vt:lpstr>ก.พ.</vt:lpstr>
      <vt:lpstr>มี.ค.</vt:lpstr>
      <vt:lpstr>เม.ย.</vt:lpstr>
      <vt:lpstr>พ.ค.</vt:lpstr>
      <vt:lpstr>มิ.ย.</vt:lpstr>
      <vt:lpstr>ก.ค.</vt:lpstr>
      <vt:lpstr>ส.ค.</vt:lpstr>
      <vt:lpstr>ก.ย.</vt:lpstr>
      <vt:lpstr>รายงานสรุป!Print_Area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Lenovo</dc:creator>
  <dc:description/>
  <cp:lastModifiedBy>3691</cp:lastModifiedBy>
  <cp:revision>0</cp:revision>
  <cp:lastPrinted>2026-07-07T05:09:29Z</cp:lastPrinted>
  <dcterms:created xsi:type="dcterms:W3CDTF">2026-06-11T05:12:39Z</dcterms:created>
  <dcterms:modified xsi:type="dcterms:W3CDTF">2026-07-07T05:23:36Z</dcterms:modified>
  <dc:language>th-TH</dc:language>
</cp:coreProperties>
</file>